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'Feuil1'!$A$1:$K$158</definedName>
  </definedNames>
  <calcPr fullCalcOnLoad="1"/>
</workbook>
</file>

<file path=xl/sharedStrings.xml><?xml version="1.0" encoding="utf-8"?>
<sst xmlns="http://schemas.openxmlformats.org/spreadsheetml/2006/main" count="172" uniqueCount="69">
  <si>
    <t>DATE:</t>
  </si>
  <si>
    <t>Heure de départ:</t>
  </si>
  <si>
    <t>H</t>
  </si>
  <si>
    <t>min.</t>
  </si>
  <si>
    <t>sec.</t>
  </si>
  <si>
    <t>Temps réel</t>
  </si>
  <si>
    <t>Temps réel en secondes</t>
  </si>
  <si>
    <t>Coef-Rating</t>
  </si>
  <si>
    <t>Classement de la manche</t>
  </si>
  <si>
    <t>Points</t>
  </si>
  <si>
    <t>EPSILON</t>
  </si>
  <si>
    <t>JOLY JUMPER 3</t>
  </si>
  <si>
    <t xml:space="preserve">Heure d'arrivée du premier: </t>
  </si>
  <si>
    <t>MANCHE N°1:</t>
  </si>
  <si>
    <t>Météo:</t>
  </si>
  <si>
    <t>Marée:</t>
  </si>
  <si>
    <t>PM</t>
  </si>
  <si>
    <t>BM</t>
  </si>
  <si>
    <r>
      <t>Nom du Bateau             classement</t>
    </r>
    <r>
      <rPr>
        <b/>
        <sz val="12"/>
        <rFont val="Arial"/>
        <family val="2"/>
      </rPr>
      <t xml:space="preserve"> temps réel</t>
    </r>
  </si>
  <si>
    <r>
      <t>classement</t>
    </r>
    <r>
      <rPr>
        <b/>
        <sz val="12"/>
        <rFont val="Arial"/>
        <family val="2"/>
      </rPr>
      <t xml:space="preserve"> temps compensé</t>
    </r>
  </si>
  <si>
    <t xml:space="preserve">Temps compensé </t>
  </si>
  <si>
    <t>ALTEA</t>
  </si>
  <si>
    <t xml:space="preserve">CATASCHTROUMPF </t>
  </si>
  <si>
    <t>DNF</t>
  </si>
  <si>
    <t>MANCHE N°2:</t>
  </si>
  <si>
    <t>Nom du Bateau</t>
  </si>
  <si>
    <t>Nom du skipper</t>
  </si>
  <si>
    <t>Classement</t>
  </si>
  <si>
    <t>P. BOUSQUET</t>
  </si>
  <si>
    <t>JOLLY JUMPER 3</t>
  </si>
  <si>
    <t>P. BESSEC</t>
  </si>
  <si>
    <t>JF DARON</t>
  </si>
  <si>
    <t>J. BODIOU</t>
  </si>
  <si>
    <t>P. MAHE</t>
  </si>
  <si>
    <t>Manche n°1</t>
  </si>
  <si>
    <t>Manche n°2</t>
  </si>
  <si>
    <t>TOTAL</t>
  </si>
  <si>
    <t>CATASCHTROUMPF</t>
  </si>
  <si>
    <t>CLASSEMENT FINAL     TEMPS REEL</t>
  </si>
  <si>
    <t>CLASSEMENT FINAL  TEMPS COMPENSE</t>
  </si>
  <si>
    <t xml:space="preserve">vent faible de sud ouest </t>
  </si>
  <si>
    <t>10h 05m 10s</t>
  </si>
  <si>
    <t>12h 11m 50s</t>
  </si>
  <si>
    <t>8h44</t>
  </si>
  <si>
    <t>11,10m</t>
  </si>
  <si>
    <t>20h59 /11,35m</t>
  </si>
  <si>
    <t>15h28</t>
  </si>
  <si>
    <t>2,65m</t>
  </si>
  <si>
    <t xml:space="preserve">départ ligne A </t>
  </si>
  <si>
    <t>Parcour 61</t>
  </si>
  <si>
    <t>AQUAERA</t>
  </si>
  <si>
    <t>AMAZIGH</t>
  </si>
  <si>
    <t>LA TORTUE</t>
  </si>
  <si>
    <t>TADORNE</t>
  </si>
  <si>
    <t>DNS</t>
  </si>
  <si>
    <t>13h01</t>
  </si>
  <si>
    <t>13h 44mm 47s</t>
  </si>
  <si>
    <t>MANCHE N°3:</t>
  </si>
  <si>
    <t>Départ Ligne B</t>
  </si>
  <si>
    <t>Parcour 63</t>
  </si>
  <si>
    <t>Parcour 16</t>
  </si>
  <si>
    <t>Départ ligne B</t>
  </si>
  <si>
    <t>15h51m 34</t>
  </si>
  <si>
    <t>17h 15m 38s</t>
  </si>
  <si>
    <t xml:space="preserve"> Temps réel des 3 manches</t>
  </si>
  <si>
    <t>G. CASTAIGNEDE</t>
  </si>
  <si>
    <t>JL. HERVE</t>
  </si>
  <si>
    <t>JM. OLIVIER</t>
  </si>
  <si>
    <t>Manche n°3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</si>
</sst>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[$-F400]h:mm:ss\ AM/PM"/>
    <numFmt numFmtId="174" formatCode="mm:ss.0;@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53"/>
  <sheetViews>
    <sheetView tabSelected="1" view="pageBreakPreview" zoomScale="60" zoomScaleNormal="75" workbookViewId="0" topLeftCell="A1">
      <selection activeCell="I119" sqref="I119"/>
    </sheetView>
  </sheetViews>
  <sheetFormatPr defaultColWidth="11.421875" defaultRowHeight="12.75"/>
  <cols>
    <col min="1" max="1" width="32.57421875" style="0" customWidth="1"/>
    <col min="2" max="2" width="29.28125" style="0" customWidth="1"/>
    <col min="3" max="3" width="23.421875" style="0" customWidth="1"/>
    <col min="4" max="4" width="15.421875" style="0" customWidth="1"/>
    <col min="5" max="5" width="16.57421875" style="0" customWidth="1"/>
    <col min="6" max="6" width="14.7109375" style="0" customWidth="1"/>
    <col min="7" max="7" width="15.8515625" style="0" customWidth="1"/>
    <col min="8" max="8" width="16.8515625" style="0" customWidth="1"/>
  </cols>
  <sheetData>
    <row r="4" spans="1:8" ht="15">
      <c r="A4" s="5" t="s">
        <v>0</v>
      </c>
      <c r="B4" s="8">
        <v>39235</v>
      </c>
      <c r="C4" s="5"/>
      <c r="D4" s="5"/>
      <c r="E4" s="5" t="s">
        <v>14</v>
      </c>
      <c r="F4" s="5" t="s">
        <v>40</v>
      </c>
      <c r="G4" s="5"/>
      <c r="H4" s="5"/>
    </row>
    <row r="5" spans="1:8" ht="15">
      <c r="A5" s="5"/>
      <c r="B5" s="9"/>
      <c r="C5" s="5"/>
      <c r="D5" s="5"/>
      <c r="E5" s="5"/>
      <c r="F5" s="5"/>
      <c r="G5" s="5"/>
      <c r="H5" s="5"/>
    </row>
    <row r="6" spans="3:8" ht="15">
      <c r="C6" s="5"/>
      <c r="D6" s="5"/>
      <c r="E6" s="5"/>
      <c r="F6" s="5"/>
      <c r="G6" s="5"/>
      <c r="H6" s="5"/>
    </row>
    <row r="7" spans="1:8" ht="15.75">
      <c r="A7" s="17" t="s">
        <v>13</v>
      </c>
      <c r="B7" s="9"/>
      <c r="C7" s="5"/>
      <c r="D7" s="5"/>
      <c r="E7" s="9" t="s">
        <v>15</v>
      </c>
      <c r="F7" s="5"/>
      <c r="G7" s="5"/>
      <c r="H7" s="5"/>
    </row>
    <row r="8" spans="1:8" ht="15">
      <c r="A8" s="5" t="s">
        <v>1</v>
      </c>
      <c r="B8" s="9" t="s">
        <v>41</v>
      </c>
      <c r="C8" s="5"/>
      <c r="D8" s="5"/>
      <c r="E8" s="9" t="s">
        <v>16</v>
      </c>
      <c r="F8" s="9" t="s">
        <v>43</v>
      </c>
      <c r="G8" s="5" t="s">
        <v>44</v>
      </c>
      <c r="H8" s="5" t="s">
        <v>45</v>
      </c>
    </row>
    <row r="9" spans="1:8" ht="15">
      <c r="A9" s="5" t="s">
        <v>12</v>
      </c>
      <c r="B9" s="9" t="s">
        <v>42</v>
      </c>
      <c r="C9" s="5"/>
      <c r="D9" s="5"/>
      <c r="E9" s="9" t="s">
        <v>17</v>
      </c>
      <c r="F9" s="9" t="s">
        <v>46</v>
      </c>
      <c r="G9" s="5" t="s">
        <v>47</v>
      </c>
      <c r="H9" s="5"/>
    </row>
    <row r="10" spans="1:2" ht="15">
      <c r="A10" s="5" t="s">
        <v>49</v>
      </c>
      <c r="B10" s="1"/>
    </row>
    <row r="11" ht="15">
      <c r="A11" s="5" t="s">
        <v>48</v>
      </c>
    </row>
    <row r="12" ht="15">
      <c r="A12" s="5"/>
    </row>
    <row r="13" spans="1:9" ht="15">
      <c r="A13" s="41" t="s">
        <v>18</v>
      </c>
      <c r="B13" s="53" t="s">
        <v>5</v>
      </c>
      <c r="C13" s="53"/>
      <c r="D13" s="53"/>
      <c r="E13" s="50" t="s">
        <v>6</v>
      </c>
      <c r="F13" s="50" t="s">
        <v>7</v>
      </c>
      <c r="G13" s="50" t="s">
        <v>20</v>
      </c>
      <c r="H13" s="50" t="s">
        <v>8</v>
      </c>
      <c r="I13" s="50" t="s">
        <v>9</v>
      </c>
    </row>
    <row r="14" spans="1:9" ht="15">
      <c r="A14" s="42"/>
      <c r="B14" s="4" t="s">
        <v>2</v>
      </c>
      <c r="C14" s="4" t="s">
        <v>3</v>
      </c>
      <c r="D14" s="4" t="s">
        <v>4</v>
      </c>
      <c r="E14" s="52"/>
      <c r="F14" s="52"/>
      <c r="G14" s="52"/>
      <c r="H14" s="52"/>
      <c r="I14" s="52"/>
    </row>
    <row r="15" spans="1:9" ht="15">
      <c r="A15" s="5"/>
      <c r="B15" s="5"/>
      <c r="C15" s="5"/>
      <c r="D15" s="5"/>
      <c r="E15" s="5"/>
      <c r="F15" s="5"/>
      <c r="G15" s="5"/>
      <c r="H15" s="5"/>
      <c r="I15" s="5"/>
    </row>
    <row r="16" spans="1:9" ht="15.75">
      <c r="A16" s="6" t="s">
        <v>10</v>
      </c>
      <c r="B16" s="4">
        <v>2</v>
      </c>
      <c r="C16" s="4">
        <v>6</v>
      </c>
      <c r="D16" s="4">
        <v>40</v>
      </c>
      <c r="E16" s="4">
        <f>B16*3600+C16*60+D16</f>
        <v>7600</v>
      </c>
      <c r="F16" s="4">
        <v>1.26</v>
      </c>
      <c r="G16" s="7">
        <f>F16*E16</f>
        <v>9576</v>
      </c>
      <c r="H16" s="4">
        <v>3</v>
      </c>
      <c r="I16" s="4">
        <v>3</v>
      </c>
    </row>
    <row r="17" spans="1:9" ht="15.75">
      <c r="A17" s="6" t="s">
        <v>11</v>
      </c>
      <c r="B17" s="4">
        <v>2</v>
      </c>
      <c r="C17" s="4">
        <v>13</v>
      </c>
      <c r="D17" s="4">
        <v>10</v>
      </c>
      <c r="E17" s="4">
        <f>B17*3600+C17*60+D17</f>
        <v>7990</v>
      </c>
      <c r="F17" s="4">
        <v>0.99</v>
      </c>
      <c r="G17" s="7">
        <f>F17*E17</f>
        <v>7910.1</v>
      </c>
      <c r="H17" s="4">
        <v>1</v>
      </c>
      <c r="I17" s="4">
        <v>1</v>
      </c>
    </row>
    <row r="18" spans="1:9" ht="15.75">
      <c r="A18" s="6" t="s">
        <v>50</v>
      </c>
      <c r="B18" s="4">
        <v>2</v>
      </c>
      <c r="C18" s="4">
        <v>14</v>
      </c>
      <c r="D18" s="4">
        <v>20</v>
      </c>
      <c r="E18" s="4">
        <f>B18*3600+C18*60+D18</f>
        <v>8060</v>
      </c>
      <c r="F18" s="4">
        <v>1.37</v>
      </c>
      <c r="G18" s="7">
        <f>F18*E18</f>
        <v>11042.2</v>
      </c>
      <c r="H18" s="4">
        <v>4</v>
      </c>
      <c r="I18" s="4">
        <v>4</v>
      </c>
    </row>
    <row r="19" spans="1:9" ht="17.25" customHeight="1">
      <c r="A19" s="6" t="s">
        <v>22</v>
      </c>
      <c r="B19" s="4">
        <v>2</v>
      </c>
      <c r="C19" s="4">
        <v>25</v>
      </c>
      <c r="D19" s="4">
        <v>20</v>
      </c>
      <c r="E19" s="4">
        <f>B19*3600+C19*60+D19</f>
        <v>8720</v>
      </c>
      <c r="F19" s="4">
        <v>0.97</v>
      </c>
      <c r="G19" s="7">
        <f>F19*E19</f>
        <v>8458.4</v>
      </c>
      <c r="H19" s="4">
        <v>2</v>
      </c>
      <c r="I19" s="4">
        <v>2</v>
      </c>
    </row>
    <row r="20" spans="1:9" ht="15.75">
      <c r="A20" s="6" t="s">
        <v>51</v>
      </c>
      <c r="B20" s="4" t="s">
        <v>23</v>
      </c>
      <c r="C20" s="4"/>
      <c r="D20" s="4"/>
      <c r="E20" s="4"/>
      <c r="F20" s="4">
        <v>1.2</v>
      </c>
      <c r="G20" s="7"/>
      <c r="H20" s="4"/>
      <c r="I20" s="4">
        <v>5</v>
      </c>
    </row>
    <row r="21" spans="1:9" ht="15.75">
      <c r="A21" s="6" t="s">
        <v>21</v>
      </c>
      <c r="B21" s="4" t="s">
        <v>23</v>
      </c>
      <c r="C21" s="4"/>
      <c r="D21" s="4"/>
      <c r="E21" s="4"/>
      <c r="F21" s="4">
        <v>0.98</v>
      </c>
      <c r="G21" s="7"/>
      <c r="H21" s="4"/>
      <c r="I21" s="4">
        <v>5</v>
      </c>
    </row>
    <row r="22" spans="1:9" ht="15.75">
      <c r="A22" s="6" t="s">
        <v>53</v>
      </c>
      <c r="B22" s="4" t="s">
        <v>23</v>
      </c>
      <c r="C22" s="4"/>
      <c r="D22" s="4"/>
      <c r="E22" s="4"/>
      <c r="F22" s="4">
        <v>0.95</v>
      </c>
      <c r="G22" s="7"/>
      <c r="H22" s="4"/>
      <c r="I22" s="4">
        <v>5</v>
      </c>
    </row>
    <row r="23" spans="1:9" ht="15.75">
      <c r="A23" s="6" t="s">
        <v>52</v>
      </c>
      <c r="B23" s="4" t="s">
        <v>54</v>
      </c>
      <c r="C23" s="4"/>
      <c r="D23" s="4"/>
      <c r="E23" s="4"/>
      <c r="F23" s="4">
        <v>1.02</v>
      </c>
      <c r="G23" s="7"/>
      <c r="H23" s="4"/>
      <c r="I23" s="4">
        <v>6</v>
      </c>
    </row>
    <row r="26" spans="1:6" ht="12.75" customHeight="1">
      <c r="A26" s="47"/>
      <c r="B26" s="47"/>
      <c r="C26" s="50" t="s">
        <v>19</v>
      </c>
      <c r="D26" s="51"/>
      <c r="E26" s="50" t="s">
        <v>8</v>
      </c>
      <c r="F26" s="50" t="s">
        <v>9</v>
      </c>
    </row>
    <row r="27" spans="1:6" ht="20.25" customHeight="1">
      <c r="A27" s="47"/>
      <c r="B27" s="48"/>
      <c r="C27" s="50"/>
      <c r="D27" s="51"/>
      <c r="E27" s="52"/>
      <c r="F27" s="52"/>
    </row>
    <row r="28" spans="1:6" ht="15">
      <c r="A28" s="2"/>
      <c r="B28" s="2"/>
      <c r="C28" s="10"/>
      <c r="D28" s="5"/>
      <c r="E28" s="5"/>
      <c r="F28" s="5"/>
    </row>
    <row r="29" spans="2:6" ht="15.75">
      <c r="B29" s="3"/>
      <c r="C29" s="54" t="s">
        <v>11</v>
      </c>
      <c r="D29" s="54"/>
      <c r="E29" s="4">
        <v>1</v>
      </c>
      <c r="F29" s="4">
        <v>1</v>
      </c>
    </row>
    <row r="30" spans="2:6" ht="15.75">
      <c r="B30" s="3"/>
      <c r="C30" s="54" t="s">
        <v>22</v>
      </c>
      <c r="D30" s="51"/>
      <c r="E30" s="4">
        <v>2</v>
      </c>
      <c r="F30" s="4">
        <v>2</v>
      </c>
    </row>
    <row r="31" spans="2:6" ht="15.75">
      <c r="B31" s="3"/>
      <c r="C31" s="54" t="s">
        <v>10</v>
      </c>
      <c r="D31" s="51"/>
      <c r="E31" s="4">
        <v>3</v>
      </c>
      <c r="F31" s="4">
        <v>3</v>
      </c>
    </row>
    <row r="32" spans="2:6" ht="15.75">
      <c r="B32" s="3"/>
      <c r="C32" s="54" t="s">
        <v>50</v>
      </c>
      <c r="D32" s="51"/>
      <c r="E32" s="4">
        <v>4</v>
      </c>
      <c r="F32" s="4">
        <v>4</v>
      </c>
    </row>
    <row r="33" spans="2:6" ht="15.75">
      <c r="B33" s="3"/>
      <c r="C33" s="45" t="s">
        <v>51</v>
      </c>
      <c r="D33" s="46"/>
      <c r="E33" s="4">
        <v>5</v>
      </c>
      <c r="F33" s="4">
        <v>5</v>
      </c>
    </row>
    <row r="34" spans="2:6" ht="15.75">
      <c r="B34" s="3"/>
      <c r="C34" s="45" t="s">
        <v>21</v>
      </c>
      <c r="D34" s="46"/>
      <c r="E34" s="4">
        <v>5</v>
      </c>
      <c r="F34" s="4">
        <v>5</v>
      </c>
    </row>
    <row r="35" spans="2:6" ht="15.75">
      <c r="B35" s="11"/>
      <c r="C35" s="45" t="s">
        <v>53</v>
      </c>
      <c r="D35" s="46"/>
      <c r="E35" s="4">
        <v>5</v>
      </c>
      <c r="F35" s="4">
        <v>5</v>
      </c>
    </row>
    <row r="36" spans="2:6" ht="15.75">
      <c r="B36" s="11"/>
      <c r="C36" s="45" t="s">
        <v>52</v>
      </c>
      <c r="D36" s="46"/>
      <c r="E36" s="4">
        <v>6</v>
      </c>
      <c r="F36" s="4">
        <v>6</v>
      </c>
    </row>
    <row r="37" spans="2:6" ht="15.75">
      <c r="B37" s="11"/>
      <c r="C37" s="15"/>
      <c r="D37" s="16"/>
      <c r="E37" s="12"/>
      <c r="F37" s="12"/>
    </row>
    <row r="38" spans="2:6" ht="15.75">
      <c r="B38" s="11"/>
      <c r="C38" s="15"/>
      <c r="D38" s="16"/>
      <c r="E38" s="12"/>
      <c r="F38" s="12"/>
    </row>
    <row r="39" spans="1:6" ht="15.75">
      <c r="A39" s="17" t="s">
        <v>24</v>
      </c>
      <c r="B39" s="9"/>
      <c r="C39" s="15"/>
      <c r="D39" s="16"/>
      <c r="E39" s="12"/>
      <c r="F39" s="12"/>
    </row>
    <row r="40" spans="1:6" ht="15.75">
      <c r="A40" s="5" t="s">
        <v>1</v>
      </c>
      <c r="B40" s="9" t="s">
        <v>55</v>
      </c>
      <c r="C40" s="15"/>
      <c r="D40" s="16"/>
      <c r="E40" s="12"/>
      <c r="F40" s="12"/>
    </row>
    <row r="41" spans="1:6" ht="15.75">
      <c r="A41" s="5" t="s">
        <v>12</v>
      </c>
      <c r="B41" s="9" t="s">
        <v>56</v>
      </c>
      <c r="C41" s="55"/>
      <c r="D41" s="56"/>
      <c r="E41" s="12"/>
      <c r="F41" s="12"/>
    </row>
    <row r="42" spans="1:6" ht="15.75">
      <c r="A42" s="5" t="s">
        <v>59</v>
      </c>
      <c r="B42" s="11"/>
      <c r="C42" s="55"/>
      <c r="D42" s="56"/>
      <c r="E42" s="12"/>
      <c r="F42" s="12"/>
    </row>
    <row r="43" spans="1:6" ht="15.75">
      <c r="A43" s="5" t="s">
        <v>58</v>
      </c>
      <c r="B43" s="11"/>
      <c r="C43" s="15"/>
      <c r="D43" s="16"/>
      <c r="E43" s="12"/>
      <c r="F43" s="12"/>
    </row>
    <row r="44" spans="1:6" ht="15.75">
      <c r="A44" s="5"/>
      <c r="B44" s="11"/>
      <c r="C44" s="15"/>
      <c r="D44" s="16"/>
      <c r="E44" s="12"/>
      <c r="F44" s="12"/>
    </row>
    <row r="45" spans="1:9" ht="15">
      <c r="A45" s="41" t="s">
        <v>18</v>
      </c>
      <c r="B45" s="53" t="s">
        <v>5</v>
      </c>
      <c r="C45" s="53"/>
      <c r="D45" s="53"/>
      <c r="E45" s="50" t="s">
        <v>6</v>
      </c>
      <c r="F45" s="50" t="s">
        <v>7</v>
      </c>
      <c r="G45" s="50" t="s">
        <v>20</v>
      </c>
      <c r="H45" s="50" t="s">
        <v>8</v>
      </c>
      <c r="I45" s="50" t="s">
        <v>9</v>
      </c>
    </row>
    <row r="46" spans="1:9" ht="15">
      <c r="A46" s="42"/>
      <c r="B46" s="4" t="s">
        <v>2</v>
      </c>
      <c r="C46" s="4" t="s">
        <v>3</v>
      </c>
      <c r="D46" s="4" t="s">
        <v>4</v>
      </c>
      <c r="E46" s="52"/>
      <c r="F46" s="52"/>
      <c r="G46" s="52"/>
      <c r="H46" s="52"/>
      <c r="I46" s="52"/>
    </row>
    <row r="47" spans="1:9" ht="15">
      <c r="A47" s="5"/>
      <c r="B47" s="5"/>
      <c r="C47" s="5"/>
      <c r="D47" s="5"/>
      <c r="E47" s="5"/>
      <c r="F47" s="5"/>
      <c r="G47" s="5"/>
      <c r="H47" s="5"/>
      <c r="I47" s="5"/>
    </row>
    <row r="48" spans="1:9" ht="15.75">
      <c r="A48" s="6" t="s">
        <v>10</v>
      </c>
      <c r="B48" s="4">
        <v>0</v>
      </c>
      <c r="C48" s="4">
        <v>43</v>
      </c>
      <c r="D48" s="4">
        <v>47</v>
      </c>
      <c r="E48" s="4">
        <f aca="true" t="shared" si="0" ref="E48:E55">B48*3600+C48*60+D48</f>
        <v>2627</v>
      </c>
      <c r="F48" s="4">
        <v>1.26</v>
      </c>
      <c r="G48" s="7">
        <f aca="true" t="shared" si="1" ref="G48:G55">F48*E48</f>
        <v>3310.02</v>
      </c>
      <c r="H48" s="4">
        <v>3</v>
      </c>
      <c r="I48" s="4">
        <v>3</v>
      </c>
    </row>
    <row r="49" spans="1:9" ht="15.75">
      <c r="A49" s="6" t="s">
        <v>11</v>
      </c>
      <c r="B49" s="4">
        <v>0</v>
      </c>
      <c r="C49" s="4">
        <v>47</v>
      </c>
      <c r="D49" s="4">
        <v>40</v>
      </c>
      <c r="E49" s="4">
        <f t="shared" si="0"/>
        <v>2860</v>
      </c>
      <c r="F49" s="4">
        <v>0.99</v>
      </c>
      <c r="G49" s="7">
        <f t="shared" si="1"/>
        <v>2831.4</v>
      </c>
      <c r="H49" s="4">
        <v>1</v>
      </c>
      <c r="I49" s="4">
        <v>1</v>
      </c>
    </row>
    <row r="50" spans="1:9" ht="15.75">
      <c r="A50" s="6" t="s">
        <v>50</v>
      </c>
      <c r="B50" s="4">
        <v>0</v>
      </c>
      <c r="C50" s="4">
        <v>52</v>
      </c>
      <c r="D50" s="4">
        <v>12</v>
      </c>
      <c r="E50" s="4">
        <f t="shared" si="0"/>
        <v>3132</v>
      </c>
      <c r="F50" s="4">
        <v>1.37</v>
      </c>
      <c r="G50" s="7">
        <f t="shared" si="1"/>
        <v>4290.84</v>
      </c>
      <c r="H50" s="4">
        <v>8</v>
      </c>
      <c r="I50" s="4">
        <v>8</v>
      </c>
    </row>
    <row r="51" spans="1:9" ht="15.75">
      <c r="A51" s="6" t="s">
        <v>22</v>
      </c>
      <c r="B51" s="4">
        <v>0</v>
      </c>
      <c r="C51" s="4">
        <v>53</v>
      </c>
      <c r="D51" s="4">
        <v>14</v>
      </c>
      <c r="E51" s="4">
        <f t="shared" si="0"/>
        <v>3194</v>
      </c>
      <c r="F51" s="4">
        <v>0.97</v>
      </c>
      <c r="G51" s="7">
        <f t="shared" si="1"/>
        <v>3098.18</v>
      </c>
      <c r="H51" s="4">
        <v>2</v>
      </c>
      <c r="I51" s="4">
        <v>2</v>
      </c>
    </row>
    <row r="52" spans="1:9" ht="15.75">
      <c r="A52" s="6" t="s">
        <v>51</v>
      </c>
      <c r="B52" s="4">
        <v>0</v>
      </c>
      <c r="C52" s="4">
        <v>58</v>
      </c>
      <c r="D52" s="4">
        <v>30</v>
      </c>
      <c r="E52" s="4">
        <f t="shared" si="0"/>
        <v>3510</v>
      </c>
      <c r="F52" s="4">
        <v>1.2</v>
      </c>
      <c r="G52" s="7">
        <f t="shared" si="1"/>
        <v>4212</v>
      </c>
      <c r="H52" s="4">
        <v>7</v>
      </c>
      <c r="I52" s="4">
        <v>7</v>
      </c>
    </row>
    <row r="53" spans="1:9" ht="15.75">
      <c r="A53" s="6" t="s">
        <v>21</v>
      </c>
      <c r="B53" s="4">
        <v>0</v>
      </c>
      <c r="C53" s="4">
        <v>59</v>
      </c>
      <c r="D53" s="4">
        <v>38</v>
      </c>
      <c r="E53" s="4">
        <f t="shared" si="0"/>
        <v>3578</v>
      </c>
      <c r="F53" s="4">
        <v>0.98</v>
      </c>
      <c r="G53" s="7">
        <f t="shared" si="1"/>
        <v>3506.44</v>
      </c>
      <c r="H53" s="4">
        <v>4</v>
      </c>
      <c r="I53" s="4">
        <v>4</v>
      </c>
    </row>
    <row r="54" spans="1:9" ht="15.75">
      <c r="A54" s="6" t="s">
        <v>52</v>
      </c>
      <c r="B54" s="4">
        <v>1</v>
      </c>
      <c r="C54" s="4">
        <v>1</v>
      </c>
      <c r="D54" s="4">
        <v>17</v>
      </c>
      <c r="E54" s="4">
        <f t="shared" si="0"/>
        <v>3677</v>
      </c>
      <c r="F54" s="4">
        <v>1.02</v>
      </c>
      <c r="G54" s="7">
        <f t="shared" si="1"/>
        <v>3750.54</v>
      </c>
      <c r="H54" s="4">
        <v>5</v>
      </c>
      <c r="I54" s="4">
        <v>5</v>
      </c>
    </row>
    <row r="55" spans="1:9" ht="15.75">
      <c r="A55" s="6" t="s">
        <v>53</v>
      </c>
      <c r="B55" s="4">
        <v>1</v>
      </c>
      <c r="C55" s="29">
        <v>11</v>
      </c>
      <c r="D55" s="29">
        <v>35</v>
      </c>
      <c r="E55" s="29">
        <f t="shared" si="0"/>
        <v>4295</v>
      </c>
      <c r="F55" s="29">
        <v>0.95</v>
      </c>
      <c r="G55" s="7">
        <f t="shared" si="1"/>
        <v>4080.25</v>
      </c>
      <c r="H55" s="4">
        <v>6</v>
      </c>
      <c r="I55" s="4">
        <v>6</v>
      </c>
    </row>
    <row r="56" spans="1:9" ht="15.75">
      <c r="A56" s="27"/>
      <c r="B56" s="12"/>
      <c r="C56" s="30"/>
      <c r="D56" s="30"/>
      <c r="E56" s="30"/>
      <c r="F56" s="30"/>
      <c r="G56" s="28"/>
      <c r="H56" s="12"/>
      <c r="I56" s="12"/>
    </row>
    <row r="57" spans="1:9" ht="15.75">
      <c r="A57" s="27"/>
      <c r="B57" s="12"/>
      <c r="C57" s="31"/>
      <c r="D57" s="31"/>
      <c r="E57" s="31"/>
      <c r="F57" s="31"/>
      <c r="G57" s="28"/>
      <c r="H57" s="12"/>
      <c r="I57" s="12"/>
    </row>
    <row r="58" spans="1:6" ht="12.75">
      <c r="A58" s="47"/>
      <c r="B58" s="47"/>
      <c r="C58" s="42" t="s">
        <v>19</v>
      </c>
      <c r="D58" s="49"/>
      <c r="E58" s="42" t="s">
        <v>8</v>
      </c>
      <c r="F58" s="42" t="s">
        <v>9</v>
      </c>
    </row>
    <row r="59" spans="1:6" ht="22.5" customHeight="1">
      <c r="A59" s="47"/>
      <c r="B59" s="48"/>
      <c r="C59" s="50"/>
      <c r="D59" s="51"/>
      <c r="E59" s="52"/>
      <c r="F59" s="52"/>
    </row>
    <row r="60" spans="1:6" ht="15">
      <c r="A60" s="2"/>
      <c r="B60" s="2"/>
      <c r="C60" s="10"/>
      <c r="D60" s="5"/>
      <c r="E60" s="5"/>
      <c r="F60" s="5"/>
    </row>
    <row r="61" spans="2:6" ht="15.75">
      <c r="B61" s="3"/>
      <c r="C61" s="45" t="s">
        <v>11</v>
      </c>
      <c r="D61" s="46"/>
      <c r="E61" s="4">
        <v>1</v>
      </c>
      <c r="F61" s="4">
        <v>1</v>
      </c>
    </row>
    <row r="62" spans="2:6" ht="15.75">
      <c r="B62" s="3"/>
      <c r="C62" s="45" t="s">
        <v>22</v>
      </c>
      <c r="D62" s="46"/>
      <c r="E62" s="4">
        <v>2</v>
      </c>
      <c r="F62" s="4">
        <v>2</v>
      </c>
    </row>
    <row r="63" spans="2:6" ht="15.75">
      <c r="B63" s="3"/>
      <c r="C63" s="45" t="s">
        <v>10</v>
      </c>
      <c r="D63" s="46"/>
      <c r="E63" s="4">
        <v>3</v>
      </c>
      <c r="F63" s="4">
        <v>3</v>
      </c>
    </row>
    <row r="64" spans="2:6" ht="15.75">
      <c r="B64" s="3"/>
      <c r="C64" s="45" t="s">
        <v>21</v>
      </c>
      <c r="D64" s="46"/>
      <c r="E64" s="4">
        <v>4</v>
      </c>
      <c r="F64" s="4">
        <v>4</v>
      </c>
    </row>
    <row r="65" spans="3:6" ht="15.75">
      <c r="C65" s="45" t="s">
        <v>52</v>
      </c>
      <c r="D65" s="46"/>
      <c r="E65" s="4">
        <v>5</v>
      </c>
      <c r="F65" s="4">
        <v>5</v>
      </c>
    </row>
    <row r="66" spans="2:6" ht="15.75">
      <c r="B66" s="3"/>
      <c r="C66" s="45" t="s">
        <v>53</v>
      </c>
      <c r="D66" s="46"/>
      <c r="E66" s="4">
        <v>6</v>
      </c>
      <c r="F66" s="4">
        <v>6</v>
      </c>
    </row>
    <row r="67" spans="3:6" ht="15.75">
      <c r="C67" s="45" t="s">
        <v>51</v>
      </c>
      <c r="D67" s="46"/>
      <c r="E67" s="4">
        <v>7</v>
      </c>
      <c r="F67" s="4">
        <v>7</v>
      </c>
    </row>
    <row r="68" spans="3:6" ht="15.75">
      <c r="C68" s="45" t="s">
        <v>50</v>
      </c>
      <c r="D68" s="46"/>
      <c r="E68" s="4">
        <v>8</v>
      </c>
      <c r="F68" s="4">
        <v>8</v>
      </c>
    </row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1" spans="1:6" ht="15.75">
      <c r="A81" s="17" t="s">
        <v>57</v>
      </c>
      <c r="B81" s="9"/>
      <c r="C81" s="15"/>
      <c r="D81" s="16"/>
      <c r="E81" s="12"/>
      <c r="F81" s="12"/>
    </row>
    <row r="82" spans="1:6" ht="15.75">
      <c r="A82" s="5" t="s">
        <v>1</v>
      </c>
      <c r="B82" s="9" t="s">
        <v>62</v>
      </c>
      <c r="C82" s="15"/>
      <c r="D82" s="16"/>
      <c r="E82" s="12"/>
      <c r="F82" s="12"/>
    </row>
    <row r="83" spans="1:6" ht="15.75">
      <c r="A83" s="5" t="s">
        <v>12</v>
      </c>
      <c r="B83" s="9" t="s">
        <v>63</v>
      </c>
      <c r="C83" s="55"/>
      <c r="D83" s="56"/>
      <c r="E83" s="12"/>
      <c r="F83" s="12"/>
    </row>
    <row r="84" spans="1:6" ht="15.75">
      <c r="A84" s="5" t="s">
        <v>60</v>
      </c>
      <c r="B84" s="11"/>
      <c r="C84" s="55"/>
      <c r="D84" s="56"/>
      <c r="E84" s="12"/>
      <c r="F84" s="12"/>
    </row>
    <row r="85" spans="1:6" ht="15.75">
      <c r="A85" s="5" t="s">
        <v>61</v>
      </c>
      <c r="B85" s="11"/>
      <c r="C85" s="15"/>
      <c r="D85" s="16"/>
      <c r="E85" s="12"/>
      <c r="F85" s="12"/>
    </row>
    <row r="86" spans="1:6" ht="15.75">
      <c r="A86" s="5"/>
      <c r="B86" s="11"/>
      <c r="C86" s="15"/>
      <c r="D86" s="16"/>
      <c r="E86" s="12"/>
      <c r="F86" s="12"/>
    </row>
    <row r="87" spans="1:9" ht="15">
      <c r="A87" s="41" t="s">
        <v>18</v>
      </c>
      <c r="B87" s="53" t="s">
        <v>5</v>
      </c>
      <c r="C87" s="53"/>
      <c r="D87" s="53"/>
      <c r="E87" s="50" t="s">
        <v>6</v>
      </c>
      <c r="F87" s="50" t="s">
        <v>7</v>
      </c>
      <c r="G87" s="50" t="s">
        <v>20</v>
      </c>
      <c r="H87" s="50" t="s">
        <v>8</v>
      </c>
      <c r="I87" s="50" t="s">
        <v>9</v>
      </c>
    </row>
    <row r="88" spans="1:9" ht="15">
      <c r="A88" s="42"/>
      <c r="B88" s="4" t="s">
        <v>2</v>
      </c>
      <c r="C88" s="4" t="s">
        <v>3</v>
      </c>
      <c r="D88" s="4" t="s">
        <v>4</v>
      </c>
      <c r="E88" s="52"/>
      <c r="F88" s="52"/>
      <c r="G88" s="52"/>
      <c r="H88" s="52"/>
      <c r="I88" s="52"/>
    </row>
    <row r="89" spans="1:9" ht="15">
      <c r="A89" s="5"/>
      <c r="B89" s="5"/>
      <c r="C89" s="5"/>
      <c r="D89" s="5"/>
      <c r="E89" s="5"/>
      <c r="F89" s="5"/>
      <c r="G89" s="5"/>
      <c r="H89" s="5"/>
      <c r="I89" s="5"/>
    </row>
    <row r="90" spans="1:9" ht="15.75">
      <c r="A90" s="6" t="s">
        <v>10</v>
      </c>
      <c r="B90" s="4">
        <v>1</v>
      </c>
      <c r="C90" s="4">
        <v>24</v>
      </c>
      <c r="D90" s="4">
        <v>4</v>
      </c>
      <c r="E90" s="4">
        <f aca="true" t="shared" si="2" ref="E90:E96">B90*3600+C90*60+D90</f>
        <v>5044</v>
      </c>
      <c r="F90" s="4">
        <v>1.26</v>
      </c>
      <c r="G90" s="7">
        <f aca="true" t="shared" si="3" ref="G90:G97">F90*E90</f>
        <v>6355.44</v>
      </c>
      <c r="H90" s="4">
        <v>3</v>
      </c>
      <c r="I90" s="4">
        <v>3</v>
      </c>
    </row>
    <row r="91" spans="1:9" ht="15.75">
      <c r="A91" s="6" t="s">
        <v>50</v>
      </c>
      <c r="B91" s="4">
        <v>1</v>
      </c>
      <c r="C91" s="4">
        <v>32</v>
      </c>
      <c r="D91" s="4">
        <v>3</v>
      </c>
      <c r="E91" s="4">
        <f t="shared" si="2"/>
        <v>5523</v>
      </c>
      <c r="F91" s="4">
        <v>1.37</v>
      </c>
      <c r="G91" s="7">
        <f t="shared" si="3"/>
        <v>7566.51</v>
      </c>
      <c r="H91" s="4">
        <v>5</v>
      </c>
      <c r="I91" s="4">
        <v>5</v>
      </c>
    </row>
    <row r="92" spans="1:9" ht="15.75">
      <c r="A92" s="6" t="s">
        <v>11</v>
      </c>
      <c r="B92" s="4">
        <v>1</v>
      </c>
      <c r="C92" s="4">
        <v>36</v>
      </c>
      <c r="D92" s="4">
        <v>50</v>
      </c>
      <c r="E92" s="4">
        <f t="shared" si="2"/>
        <v>5810</v>
      </c>
      <c r="F92" s="4">
        <v>0.99</v>
      </c>
      <c r="G92" s="7">
        <f t="shared" si="3"/>
        <v>5751.9</v>
      </c>
      <c r="H92" s="4">
        <v>1</v>
      </c>
      <c r="I92" s="4">
        <v>1</v>
      </c>
    </row>
    <row r="93" spans="1:9" ht="15.75">
      <c r="A93" s="6" t="s">
        <v>22</v>
      </c>
      <c r="B93" s="4">
        <v>1</v>
      </c>
      <c r="C93" s="4">
        <v>42</v>
      </c>
      <c r="D93" s="4">
        <v>24</v>
      </c>
      <c r="E93" s="4">
        <f t="shared" si="2"/>
        <v>6144</v>
      </c>
      <c r="F93" s="4">
        <v>0.97</v>
      </c>
      <c r="G93" s="7">
        <f t="shared" si="3"/>
        <v>5959.68</v>
      </c>
      <c r="H93" s="4">
        <v>2</v>
      </c>
      <c r="I93" s="4">
        <v>2</v>
      </c>
    </row>
    <row r="94" spans="1:9" ht="15.75">
      <c r="A94" s="6" t="s">
        <v>51</v>
      </c>
      <c r="B94" s="4">
        <v>1</v>
      </c>
      <c r="C94" s="4">
        <v>54</v>
      </c>
      <c r="D94" s="4">
        <v>53</v>
      </c>
      <c r="E94" s="4">
        <f t="shared" si="2"/>
        <v>6893</v>
      </c>
      <c r="F94" s="4">
        <v>1.2</v>
      </c>
      <c r="G94" s="7">
        <f t="shared" si="3"/>
        <v>8271.6</v>
      </c>
      <c r="H94" s="4">
        <v>7</v>
      </c>
      <c r="I94" s="4">
        <v>7</v>
      </c>
    </row>
    <row r="95" spans="1:9" ht="15.75">
      <c r="A95" s="6" t="s">
        <v>21</v>
      </c>
      <c r="B95" s="4">
        <v>2</v>
      </c>
      <c r="C95" s="4">
        <v>1</v>
      </c>
      <c r="D95" s="4">
        <v>11</v>
      </c>
      <c r="E95" s="4">
        <f t="shared" si="2"/>
        <v>7271</v>
      </c>
      <c r="F95" s="4">
        <v>0.98</v>
      </c>
      <c r="G95" s="7">
        <f t="shared" si="3"/>
        <v>7125.58</v>
      </c>
      <c r="H95" s="4">
        <v>4</v>
      </c>
      <c r="I95" s="4">
        <v>4</v>
      </c>
    </row>
    <row r="96" spans="1:9" ht="15.75">
      <c r="A96" s="6" t="s">
        <v>52</v>
      </c>
      <c r="B96" s="4">
        <v>2</v>
      </c>
      <c r="C96" s="4">
        <v>9</v>
      </c>
      <c r="D96" s="4">
        <v>47</v>
      </c>
      <c r="E96" s="4">
        <f t="shared" si="2"/>
        <v>7787</v>
      </c>
      <c r="F96" s="4">
        <v>1.02</v>
      </c>
      <c r="G96" s="7">
        <f t="shared" si="3"/>
        <v>7942.74</v>
      </c>
      <c r="H96" s="4">
        <v>6</v>
      </c>
      <c r="I96" s="4">
        <v>5</v>
      </c>
    </row>
    <row r="97" spans="1:9" ht="15.75">
      <c r="A97" s="6" t="s">
        <v>53</v>
      </c>
      <c r="B97" s="4" t="s">
        <v>23</v>
      </c>
      <c r="C97" s="29"/>
      <c r="D97" s="29"/>
      <c r="E97" s="29"/>
      <c r="F97" s="29">
        <v>0.95</v>
      </c>
      <c r="G97" s="7">
        <f t="shared" si="3"/>
        <v>0</v>
      </c>
      <c r="H97" s="4">
        <v>8</v>
      </c>
      <c r="I97" s="4">
        <v>8</v>
      </c>
    </row>
    <row r="98" spans="1:9" ht="15.75">
      <c r="A98" s="27"/>
      <c r="B98" s="12"/>
      <c r="C98" s="30"/>
      <c r="D98" s="30"/>
      <c r="E98" s="30"/>
      <c r="F98" s="30"/>
      <c r="G98" s="28"/>
      <c r="H98" s="12"/>
      <c r="I98" s="12"/>
    </row>
    <row r="99" spans="1:9" ht="15.75">
      <c r="A99" s="27"/>
      <c r="B99" s="12"/>
      <c r="C99" s="31"/>
      <c r="D99" s="31"/>
      <c r="E99" s="31"/>
      <c r="F99" s="31"/>
      <c r="G99" s="28"/>
      <c r="H99" s="12"/>
      <c r="I99" s="12"/>
    </row>
    <row r="100" spans="1:6" ht="12.75">
      <c r="A100" s="47"/>
      <c r="B100" s="47"/>
      <c r="C100" s="42" t="s">
        <v>19</v>
      </c>
      <c r="D100" s="49"/>
      <c r="E100" s="42" t="s">
        <v>8</v>
      </c>
      <c r="F100" s="42" t="s">
        <v>9</v>
      </c>
    </row>
    <row r="101" spans="1:6" ht="21.75" customHeight="1">
      <c r="A101" s="47"/>
      <c r="B101" s="48"/>
      <c r="C101" s="50"/>
      <c r="D101" s="51"/>
      <c r="E101" s="52"/>
      <c r="F101" s="52"/>
    </row>
    <row r="102" spans="1:6" ht="15">
      <c r="A102" s="2"/>
      <c r="B102" s="2"/>
      <c r="C102" s="10"/>
      <c r="D102" s="5"/>
      <c r="E102" s="5"/>
      <c r="F102" s="5"/>
    </row>
    <row r="103" spans="2:6" ht="15.75">
      <c r="B103" s="3"/>
      <c r="C103" s="45" t="s">
        <v>11</v>
      </c>
      <c r="D103" s="46"/>
      <c r="E103" s="4">
        <v>1</v>
      </c>
      <c r="F103" s="4">
        <v>1</v>
      </c>
    </row>
    <row r="104" spans="2:6" ht="15.75">
      <c r="B104" s="3"/>
      <c r="C104" s="45" t="s">
        <v>22</v>
      </c>
      <c r="D104" s="46"/>
      <c r="E104" s="4">
        <v>2</v>
      </c>
      <c r="F104" s="4">
        <v>2</v>
      </c>
    </row>
    <row r="105" spans="2:6" ht="15.75">
      <c r="B105" s="3"/>
      <c r="C105" s="45" t="s">
        <v>10</v>
      </c>
      <c r="D105" s="46"/>
      <c r="E105" s="4">
        <v>3</v>
      </c>
      <c r="F105" s="4">
        <v>3</v>
      </c>
    </row>
    <row r="106" spans="2:6" ht="15.75">
      <c r="B106" s="3"/>
      <c r="C106" s="45" t="s">
        <v>21</v>
      </c>
      <c r="D106" s="46"/>
      <c r="E106" s="4">
        <v>4</v>
      </c>
      <c r="F106" s="4">
        <v>4</v>
      </c>
    </row>
    <row r="107" spans="3:6" ht="15.75">
      <c r="C107" s="45" t="s">
        <v>50</v>
      </c>
      <c r="D107" s="46"/>
      <c r="E107" s="4">
        <v>5</v>
      </c>
      <c r="F107" s="4">
        <v>5</v>
      </c>
    </row>
    <row r="108" spans="2:6" ht="15.75">
      <c r="B108" s="3"/>
      <c r="C108" s="45" t="s">
        <v>52</v>
      </c>
      <c r="D108" s="46"/>
      <c r="E108" s="4">
        <v>6</v>
      </c>
      <c r="F108" s="4">
        <v>6</v>
      </c>
    </row>
    <row r="109" spans="3:6" ht="15.75">
      <c r="C109" s="45" t="s">
        <v>51</v>
      </c>
      <c r="D109" s="46"/>
      <c r="E109" s="4">
        <v>7</v>
      </c>
      <c r="F109" s="4">
        <v>7</v>
      </c>
    </row>
    <row r="110" spans="3:6" ht="15.75">
      <c r="C110" s="45" t="s">
        <v>53</v>
      </c>
      <c r="D110" s="46"/>
      <c r="E110" s="4">
        <v>8</v>
      </c>
      <c r="F110" s="4">
        <v>8</v>
      </c>
    </row>
    <row r="119" ht="12.75">
      <c r="K119" s="13"/>
    </row>
    <row r="121" spans="2:6" ht="18">
      <c r="B121" s="43" t="s">
        <v>38</v>
      </c>
      <c r="C121" s="43"/>
      <c r="D121" s="43"/>
      <c r="E121" s="43"/>
      <c r="F121" s="57"/>
    </row>
    <row r="122" ht="12.75">
      <c r="D122" s="1"/>
    </row>
    <row r="124" spans="2:7" ht="15">
      <c r="B124" s="41" t="s">
        <v>25</v>
      </c>
      <c r="C124" s="41" t="s">
        <v>26</v>
      </c>
      <c r="D124" s="53" t="s">
        <v>64</v>
      </c>
      <c r="E124" s="53"/>
      <c r="F124" s="53"/>
      <c r="G124" s="41" t="s">
        <v>27</v>
      </c>
    </row>
    <row r="125" spans="2:7" ht="15">
      <c r="B125" s="42"/>
      <c r="C125" s="44"/>
      <c r="D125" s="4" t="s">
        <v>2</v>
      </c>
      <c r="E125" s="4" t="s">
        <v>3</v>
      </c>
      <c r="F125" s="4" t="s">
        <v>4</v>
      </c>
      <c r="G125" s="42"/>
    </row>
    <row r="126" spans="2:3" ht="15.75" thickBot="1">
      <c r="B126" s="5"/>
      <c r="C126" s="5"/>
    </row>
    <row r="127" spans="2:10" ht="15.75">
      <c r="B127" s="14" t="s">
        <v>10</v>
      </c>
      <c r="C127" s="6" t="s">
        <v>31</v>
      </c>
      <c r="D127" s="18">
        <v>4</v>
      </c>
      <c r="E127" s="18">
        <v>14</v>
      </c>
      <c r="F127" s="25">
        <v>31</v>
      </c>
      <c r="G127" s="19">
        <v>1</v>
      </c>
      <c r="J127" s="38"/>
    </row>
    <row r="128" spans="2:10" ht="15.75">
      <c r="B128" s="14" t="s">
        <v>29</v>
      </c>
      <c r="C128" s="6" t="s">
        <v>30</v>
      </c>
      <c r="D128" s="18">
        <v>4</v>
      </c>
      <c r="E128" s="18">
        <v>37</v>
      </c>
      <c r="F128" s="25">
        <v>40</v>
      </c>
      <c r="G128" s="20">
        <v>2</v>
      </c>
      <c r="J128" s="38"/>
    </row>
    <row r="129" spans="2:10" ht="15.75">
      <c r="B129" s="14" t="s">
        <v>50</v>
      </c>
      <c r="C129" s="6" t="s">
        <v>28</v>
      </c>
      <c r="D129" s="18">
        <v>4</v>
      </c>
      <c r="E129" s="18">
        <v>38</v>
      </c>
      <c r="F129" s="25">
        <v>35</v>
      </c>
      <c r="G129" s="36">
        <v>3</v>
      </c>
      <c r="J129" s="38"/>
    </row>
    <row r="130" spans="2:10" ht="15.75">
      <c r="B130" s="14" t="s">
        <v>37</v>
      </c>
      <c r="C130" s="6" t="s">
        <v>32</v>
      </c>
      <c r="D130" s="18">
        <v>5</v>
      </c>
      <c r="E130" s="18">
        <v>0</v>
      </c>
      <c r="F130" s="25">
        <v>58</v>
      </c>
      <c r="G130" s="20">
        <v>4</v>
      </c>
      <c r="J130" s="38"/>
    </row>
    <row r="131" spans="2:10" ht="15.75">
      <c r="B131" s="6" t="s">
        <v>51</v>
      </c>
      <c r="C131" s="6" t="s">
        <v>67</v>
      </c>
      <c r="D131" s="18">
        <v>5</v>
      </c>
      <c r="E131" s="18">
        <v>19</v>
      </c>
      <c r="F131" s="25">
        <v>43</v>
      </c>
      <c r="G131" s="20">
        <v>5</v>
      </c>
      <c r="J131" s="38"/>
    </row>
    <row r="132" spans="2:10" ht="15.75">
      <c r="B132" s="14" t="s">
        <v>21</v>
      </c>
      <c r="C132" s="6" t="s">
        <v>33</v>
      </c>
      <c r="D132" s="18">
        <v>5</v>
      </c>
      <c r="E132" s="18">
        <v>27</v>
      </c>
      <c r="F132" s="25">
        <v>9</v>
      </c>
      <c r="G132" s="20">
        <v>6</v>
      </c>
      <c r="J132" s="38"/>
    </row>
    <row r="133" spans="2:10" ht="15.75">
      <c r="B133" s="26" t="s">
        <v>52</v>
      </c>
      <c r="C133" s="14" t="s">
        <v>65</v>
      </c>
      <c r="D133" s="18">
        <v>5</v>
      </c>
      <c r="E133" s="18">
        <v>37</v>
      </c>
      <c r="F133" s="25">
        <v>24</v>
      </c>
      <c r="G133" s="37">
        <v>7</v>
      </c>
      <c r="J133" s="38"/>
    </row>
    <row r="134" spans="2:10" ht="15.75">
      <c r="B134" s="6" t="s">
        <v>53</v>
      </c>
      <c r="C134" s="6" t="s">
        <v>66</v>
      </c>
      <c r="D134" s="21">
        <v>5</v>
      </c>
      <c r="E134" s="39">
        <v>49</v>
      </c>
      <c r="F134" s="40">
        <v>42</v>
      </c>
      <c r="G134" s="20">
        <v>8</v>
      </c>
      <c r="J134" s="38"/>
    </row>
    <row r="135" spans="2:7" ht="15.75">
      <c r="B135" s="27"/>
      <c r="C135" s="27"/>
      <c r="D135" s="32"/>
      <c r="E135" s="32"/>
      <c r="F135" s="32"/>
      <c r="G135" s="33"/>
    </row>
    <row r="136" spans="2:7" ht="15.75">
      <c r="B136" s="27"/>
      <c r="C136" s="27"/>
      <c r="D136" s="32"/>
      <c r="E136" s="32"/>
      <c r="F136" s="32"/>
      <c r="G136" s="33"/>
    </row>
    <row r="140" spans="1:12" ht="15">
      <c r="A140" s="9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2:6" ht="18">
      <c r="B141" s="43" t="s">
        <v>39</v>
      </c>
      <c r="C141" s="43"/>
      <c r="D141" s="43"/>
      <c r="E141" s="43"/>
      <c r="F141" s="43"/>
    </row>
    <row r="143" spans="2:8" ht="12.75">
      <c r="B143" s="41" t="s">
        <v>25</v>
      </c>
      <c r="C143" s="41" t="s">
        <v>26</v>
      </c>
      <c r="D143" s="41" t="s">
        <v>34</v>
      </c>
      <c r="E143" s="41" t="s">
        <v>35</v>
      </c>
      <c r="F143" s="41" t="s">
        <v>68</v>
      </c>
      <c r="G143" s="41" t="s">
        <v>36</v>
      </c>
      <c r="H143" s="41" t="s">
        <v>27</v>
      </c>
    </row>
    <row r="144" spans="2:8" ht="12.75">
      <c r="B144" s="42"/>
      <c r="C144" s="44"/>
      <c r="D144" s="42"/>
      <c r="E144" s="42"/>
      <c r="F144" s="42"/>
      <c r="G144" s="42"/>
      <c r="H144" s="42"/>
    </row>
    <row r="145" spans="2:3" ht="15.75" thickBot="1">
      <c r="B145" s="5"/>
      <c r="C145" s="5"/>
    </row>
    <row r="146" spans="2:8" ht="15.75">
      <c r="B146" s="14" t="s">
        <v>29</v>
      </c>
      <c r="C146" s="6" t="s">
        <v>30</v>
      </c>
      <c r="D146" s="4">
        <v>1</v>
      </c>
      <c r="E146" s="18">
        <v>1</v>
      </c>
      <c r="F146" s="18">
        <v>1</v>
      </c>
      <c r="G146" s="22">
        <f>D146+E146+F146</f>
        <v>3</v>
      </c>
      <c r="H146" s="23">
        <v>1</v>
      </c>
    </row>
    <row r="147" spans="2:8" ht="15.75">
      <c r="B147" s="14" t="s">
        <v>37</v>
      </c>
      <c r="C147" s="6" t="s">
        <v>32</v>
      </c>
      <c r="D147" s="4">
        <v>2</v>
      </c>
      <c r="E147" s="18">
        <v>2</v>
      </c>
      <c r="F147" s="18">
        <v>2</v>
      </c>
      <c r="G147" s="22">
        <f aca="true" t="shared" si="4" ref="G147:G153">D147+E147+F147</f>
        <v>6</v>
      </c>
      <c r="H147" s="24">
        <v>2</v>
      </c>
    </row>
    <row r="148" spans="2:8" ht="15.75">
      <c r="B148" s="14" t="s">
        <v>10</v>
      </c>
      <c r="C148" s="6" t="s">
        <v>31</v>
      </c>
      <c r="D148" s="4">
        <v>3</v>
      </c>
      <c r="E148" s="18">
        <v>3</v>
      </c>
      <c r="F148" s="18">
        <v>3</v>
      </c>
      <c r="G148" s="22">
        <f t="shared" si="4"/>
        <v>9</v>
      </c>
      <c r="H148" s="24">
        <v>3</v>
      </c>
    </row>
    <row r="149" spans="2:8" ht="15.75">
      <c r="B149" s="14" t="s">
        <v>21</v>
      </c>
      <c r="C149" s="6" t="s">
        <v>33</v>
      </c>
      <c r="D149" s="4">
        <v>5</v>
      </c>
      <c r="E149" s="18">
        <v>4</v>
      </c>
      <c r="F149" s="18">
        <v>4</v>
      </c>
      <c r="G149" s="22">
        <f t="shared" si="4"/>
        <v>13</v>
      </c>
      <c r="H149" s="24">
        <v>4</v>
      </c>
    </row>
    <row r="150" spans="2:8" ht="15.75">
      <c r="B150" s="26" t="s">
        <v>52</v>
      </c>
      <c r="C150" s="14" t="s">
        <v>65</v>
      </c>
      <c r="D150" s="4">
        <v>6</v>
      </c>
      <c r="E150" s="18">
        <v>5</v>
      </c>
      <c r="F150" s="18">
        <v>6</v>
      </c>
      <c r="G150" s="22">
        <f t="shared" si="4"/>
        <v>17</v>
      </c>
      <c r="H150" s="24">
        <v>5</v>
      </c>
    </row>
    <row r="151" spans="2:8" ht="15.75">
      <c r="B151" s="14" t="s">
        <v>50</v>
      </c>
      <c r="C151" s="6" t="s">
        <v>28</v>
      </c>
      <c r="D151" s="4">
        <v>4</v>
      </c>
      <c r="E151" s="18">
        <v>8</v>
      </c>
      <c r="F151" s="18">
        <v>5</v>
      </c>
      <c r="G151" s="22">
        <f t="shared" si="4"/>
        <v>17</v>
      </c>
      <c r="H151" s="34">
        <v>5</v>
      </c>
    </row>
    <row r="152" spans="2:8" ht="15.75">
      <c r="B152" s="6" t="s">
        <v>51</v>
      </c>
      <c r="C152" s="6" t="s">
        <v>67</v>
      </c>
      <c r="D152" s="4">
        <v>5</v>
      </c>
      <c r="E152" s="18">
        <v>7</v>
      </c>
      <c r="F152" s="18">
        <v>7</v>
      </c>
      <c r="G152" s="22">
        <f t="shared" si="4"/>
        <v>19</v>
      </c>
      <c r="H152" s="24">
        <v>7</v>
      </c>
    </row>
    <row r="153" spans="2:8" ht="16.5" thickBot="1">
      <c r="B153" s="6" t="s">
        <v>53</v>
      </c>
      <c r="C153" s="6" t="s">
        <v>66</v>
      </c>
      <c r="D153" s="4">
        <v>5</v>
      </c>
      <c r="E153" s="18">
        <v>6</v>
      </c>
      <c r="F153" s="18">
        <v>8</v>
      </c>
      <c r="G153" s="22">
        <f t="shared" si="4"/>
        <v>19</v>
      </c>
      <c r="H153" s="35">
        <v>7</v>
      </c>
    </row>
  </sheetData>
  <mergeCells count="77">
    <mergeCell ref="B121:F121"/>
    <mergeCell ref="B124:B125"/>
    <mergeCell ref="C124:C125"/>
    <mergeCell ref="D124:F124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G87:G88"/>
    <mergeCell ref="H87:H88"/>
    <mergeCell ref="I87:I88"/>
    <mergeCell ref="A100:A101"/>
    <mergeCell ref="B100:B101"/>
    <mergeCell ref="C100:D101"/>
    <mergeCell ref="E100:E101"/>
    <mergeCell ref="F100:F101"/>
    <mergeCell ref="A87:A88"/>
    <mergeCell ref="B87:D87"/>
    <mergeCell ref="E87:E88"/>
    <mergeCell ref="F87:F88"/>
    <mergeCell ref="C67:D67"/>
    <mergeCell ref="C68:D68"/>
    <mergeCell ref="C83:D83"/>
    <mergeCell ref="C84:D84"/>
    <mergeCell ref="F26:F27"/>
    <mergeCell ref="A26:A27"/>
    <mergeCell ref="I13:I14"/>
    <mergeCell ref="A13:A14"/>
    <mergeCell ref="B13:D13"/>
    <mergeCell ref="E13:E14"/>
    <mergeCell ref="F13:F14"/>
    <mergeCell ref="G13:G14"/>
    <mergeCell ref="H13:H14"/>
    <mergeCell ref="B26:B27"/>
    <mergeCell ref="E26:E27"/>
    <mergeCell ref="C32:D32"/>
    <mergeCell ref="C33:D33"/>
    <mergeCell ref="C34:D34"/>
    <mergeCell ref="C62:D62"/>
    <mergeCell ref="C26:D27"/>
    <mergeCell ref="C29:D29"/>
    <mergeCell ref="C30:D30"/>
    <mergeCell ref="C31:D31"/>
    <mergeCell ref="C35:D35"/>
    <mergeCell ref="C41:D41"/>
    <mergeCell ref="C42:D42"/>
    <mergeCell ref="C36:D36"/>
    <mergeCell ref="H45:H46"/>
    <mergeCell ref="I45:I46"/>
    <mergeCell ref="F58:F59"/>
    <mergeCell ref="C61:D61"/>
    <mergeCell ref="G45:G46"/>
    <mergeCell ref="A45:A46"/>
    <mergeCell ref="B45:D45"/>
    <mergeCell ref="E45:E46"/>
    <mergeCell ref="F45:F46"/>
    <mergeCell ref="A58:A59"/>
    <mergeCell ref="B58:B59"/>
    <mergeCell ref="C58:D59"/>
    <mergeCell ref="E58:E59"/>
    <mergeCell ref="C63:D63"/>
    <mergeCell ref="C65:D65"/>
    <mergeCell ref="C64:D64"/>
    <mergeCell ref="C66:D66"/>
    <mergeCell ref="H143:H144"/>
    <mergeCell ref="G124:G125"/>
    <mergeCell ref="B141:F141"/>
    <mergeCell ref="B143:B144"/>
    <mergeCell ref="C143:C144"/>
    <mergeCell ref="D143:D144"/>
    <mergeCell ref="E143:E144"/>
    <mergeCell ref="G143:G144"/>
    <mergeCell ref="F143:F144"/>
  </mergeCells>
  <printOptions/>
  <pageMargins left="0.45" right="0.14" top="1.12" bottom="0.27" header="0.36" footer="0.31"/>
  <pageSetup horizontalDpi="300" verticalDpi="300" orientation="portrait" paperSize="9" scale="47" r:id="rId1"/>
  <headerFooter alignWithMargins="0">
    <oddHeader>&amp;C&amp;"Arial,Gras"&amp;16&amp;UMULTI MALO 2007&amp;12&amp;U
&amp;14 2 - 3 juin 2007
RESULTATS&amp;12
</oddHeader>
  </headerFooter>
  <rowBreaks count="1" manualBreakCount="1">
    <brk id="1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Maire de Saint-Malo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JFDaron</dc:creator>
  <cp:keywords/>
  <dc:description/>
  <cp:lastModifiedBy>JFDaron</cp:lastModifiedBy>
  <cp:lastPrinted>2007-06-28T13:51:09Z</cp:lastPrinted>
  <dcterms:created xsi:type="dcterms:W3CDTF">2004-05-17T15:30:29Z</dcterms:created>
  <dcterms:modified xsi:type="dcterms:W3CDTF">2007-06-28T13:51:52Z</dcterms:modified>
  <cp:category/>
  <cp:version/>
  <cp:contentType/>
  <cp:contentStatus/>
</cp:coreProperties>
</file>