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'Feuil1'!$A$1:$J$132</definedName>
  </definedNames>
  <calcPr fullCalcOnLoad="1"/>
</workbook>
</file>

<file path=xl/sharedStrings.xml><?xml version="1.0" encoding="utf-8"?>
<sst xmlns="http://schemas.openxmlformats.org/spreadsheetml/2006/main" count="201" uniqueCount="71">
  <si>
    <t>DATE:</t>
  </si>
  <si>
    <t>Heure de départ:</t>
  </si>
  <si>
    <t>H</t>
  </si>
  <si>
    <t>min.</t>
  </si>
  <si>
    <t>sec.</t>
  </si>
  <si>
    <t>Temps réel</t>
  </si>
  <si>
    <t>Temps réel en secondes</t>
  </si>
  <si>
    <t>Coef-Rating</t>
  </si>
  <si>
    <t>Classement de la manche</t>
  </si>
  <si>
    <t>Points</t>
  </si>
  <si>
    <t>EPSILON</t>
  </si>
  <si>
    <t>CATASCHTROUMPF 2</t>
  </si>
  <si>
    <t>JOLY JUMPER 3</t>
  </si>
  <si>
    <t xml:space="preserve">Heure d'arrivée du premier: </t>
  </si>
  <si>
    <t>MANCHE N°1:</t>
  </si>
  <si>
    <t>Météo:</t>
  </si>
  <si>
    <t>Marée:</t>
  </si>
  <si>
    <t>PM</t>
  </si>
  <si>
    <t>BM</t>
  </si>
  <si>
    <r>
      <t>Nom du Bateau             classement</t>
    </r>
    <r>
      <rPr>
        <b/>
        <sz val="12"/>
        <rFont val="Arial"/>
        <family val="2"/>
      </rPr>
      <t xml:space="preserve"> temps réel</t>
    </r>
  </si>
  <si>
    <r>
      <t>classement</t>
    </r>
    <r>
      <rPr>
        <b/>
        <sz val="12"/>
        <rFont val="Arial"/>
        <family val="2"/>
      </rPr>
      <t xml:space="preserve"> temps compensé</t>
    </r>
  </si>
  <si>
    <t xml:space="preserve">Temps compensé </t>
  </si>
  <si>
    <t>CARIBOU</t>
  </si>
  <si>
    <t>ALTEA</t>
  </si>
  <si>
    <t>vent soutenue (12nds) sud ouest (200°)</t>
  </si>
  <si>
    <t>9h45</t>
  </si>
  <si>
    <t>Parcours n° 31</t>
  </si>
  <si>
    <t>12H17</t>
  </si>
  <si>
    <t>9,50m</t>
  </si>
  <si>
    <t>6h43</t>
  </si>
  <si>
    <t>4,40m</t>
  </si>
  <si>
    <t>19h09 / 4,75m</t>
  </si>
  <si>
    <t>DIRESTRAITS</t>
  </si>
  <si>
    <t>TILLYCOM</t>
  </si>
  <si>
    <t>AR HAD</t>
  </si>
  <si>
    <t>SERGENE</t>
  </si>
  <si>
    <t>AVENTURA 28</t>
  </si>
  <si>
    <t>DNS</t>
  </si>
  <si>
    <t>MANCHE N°2:</t>
  </si>
  <si>
    <t>Parcours n° 34</t>
  </si>
  <si>
    <t>11H30</t>
  </si>
  <si>
    <t>12H06</t>
  </si>
  <si>
    <t>10H50</t>
  </si>
  <si>
    <t>HARMONIE</t>
  </si>
  <si>
    <t>MANCHE N°3:</t>
  </si>
  <si>
    <t>Parcours n° 36</t>
  </si>
  <si>
    <t>15H00</t>
  </si>
  <si>
    <t>15H51</t>
  </si>
  <si>
    <t>NDS</t>
  </si>
  <si>
    <t>Nom du Bateau</t>
  </si>
  <si>
    <t>Nom du skipper</t>
  </si>
  <si>
    <t xml:space="preserve"> Temps réel des 3 manches</t>
  </si>
  <si>
    <t>Classement</t>
  </si>
  <si>
    <t>A. MONSIFROT</t>
  </si>
  <si>
    <t>P. BOUSQUET</t>
  </si>
  <si>
    <t>JF DARON</t>
  </si>
  <si>
    <t>P. BESSEC</t>
  </si>
  <si>
    <t>J. BODIOU</t>
  </si>
  <si>
    <t>J. HODEBERT</t>
  </si>
  <si>
    <t>P. MAHE</t>
  </si>
  <si>
    <t>S. LETRENEUF</t>
  </si>
  <si>
    <t>P. CORFEC</t>
  </si>
  <si>
    <t>DNF</t>
  </si>
  <si>
    <t>B. HUFF</t>
  </si>
  <si>
    <t>G. CASTAIGNEDE</t>
  </si>
  <si>
    <t>Manche n°1</t>
  </si>
  <si>
    <t>Manche n°2</t>
  </si>
  <si>
    <t>Manche n°3</t>
  </si>
  <si>
    <t>TOTAL</t>
  </si>
  <si>
    <t>CLASSEMENT FINAL TEMPS REEL</t>
  </si>
  <si>
    <t>CLASSEMENT FINAL TEMPS COMPENSE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</si>
</sst>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/>
    </xf>
    <xf numFmtId="0" fontId="2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73"/>
  <sheetViews>
    <sheetView tabSelected="1" zoomScale="75" zoomScaleNormal="75" zoomScalePageLayoutView="0" workbookViewId="0" topLeftCell="A134">
      <selection activeCell="J158" sqref="J158"/>
    </sheetView>
  </sheetViews>
  <sheetFormatPr defaultColWidth="11.421875" defaultRowHeight="12.75"/>
  <cols>
    <col min="1" max="1" width="31.140625" style="0" customWidth="1"/>
    <col min="2" max="2" width="18.7109375" style="0" customWidth="1"/>
    <col min="3" max="3" width="16.28125" style="0" customWidth="1"/>
    <col min="4" max="4" width="15.421875" style="0" customWidth="1"/>
    <col min="5" max="5" width="16.57421875" style="0" customWidth="1"/>
    <col min="7" max="7" width="15.8515625" style="0" customWidth="1"/>
    <col min="8" max="8" width="16.8515625" style="0" customWidth="1"/>
  </cols>
  <sheetData>
    <row r="4" spans="1:8" ht="15">
      <c r="A4" s="5" t="s">
        <v>0</v>
      </c>
      <c r="B4" s="8">
        <v>38620</v>
      </c>
      <c r="C4" s="5"/>
      <c r="D4" s="5"/>
      <c r="E4" s="5" t="s">
        <v>15</v>
      </c>
      <c r="F4" s="5" t="s">
        <v>24</v>
      </c>
      <c r="G4" s="5"/>
      <c r="H4" s="5"/>
    </row>
    <row r="5" spans="1:8" ht="15">
      <c r="A5" s="5"/>
      <c r="B5" s="9"/>
      <c r="C5" s="5"/>
      <c r="D5" s="5"/>
      <c r="E5" s="5"/>
      <c r="F5" s="5"/>
      <c r="G5" s="5"/>
      <c r="H5" s="5"/>
    </row>
    <row r="6" spans="1:8" ht="15">
      <c r="A6" s="5"/>
      <c r="B6" s="9"/>
      <c r="C6" s="5"/>
      <c r="D6" s="5"/>
      <c r="E6" s="9" t="s">
        <v>16</v>
      </c>
      <c r="F6" s="5"/>
      <c r="G6" s="5"/>
      <c r="H6" s="5"/>
    </row>
    <row r="7" spans="1:8" ht="15">
      <c r="A7" s="5"/>
      <c r="B7" s="9"/>
      <c r="C7" s="5"/>
      <c r="D7" s="5"/>
      <c r="E7" s="9" t="s">
        <v>17</v>
      </c>
      <c r="F7" s="9" t="s">
        <v>27</v>
      </c>
      <c r="G7" s="5" t="s">
        <v>28</v>
      </c>
      <c r="H7" s="5"/>
    </row>
    <row r="8" spans="1:8" ht="15">
      <c r="A8" s="5"/>
      <c r="B8" s="9"/>
      <c r="C8" s="5"/>
      <c r="D8" s="5"/>
      <c r="E8" s="9" t="s">
        <v>18</v>
      </c>
      <c r="F8" s="9" t="s">
        <v>29</v>
      </c>
      <c r="G8" s="5" t="s">
        <v>30</v>
      </c>
      <c r="H8" s="5" t="s">
        <v>31</v>
      </c>
    </row>
    <row r="9" spans="1:8" ht="15">
      <c r="A9" s="5"/>
      <c r="B9" s="9"/>
      <c r="C9" s="5"/>
      <c r="D9" s="5"/>
      <c r="E9" s="9"/>
      <c r="F9" s="9"/>
      <c r="G9" s="5"/>
      <c r="H9" s="5"/>
    </row>
    <row r="10" spans="3:8" ht="15">
      <c r="C10" s="5"/>
      <c r="D10" s="5"/>
      <c r="E10" s="5"/>
      <c r="F10" s="5"/>
      <c r="G10" s="5"/>
      <c r="H10" s="5"/>
    </row>
    <row r="11" spans="1:4" ht="18">
      <c r="A11" s="14" t="s">
        <v>14</v>
      </c>
      <c r="B11" s="9"/>
      <c r="C11" s="5"/>
      <c r="D11" s="5"/>
    </row>
    <row r="12" spans="1:4" ht="15">
      <c r="A12" s="5" t="s">
        <v>26</v>
      </c>
      <c r="B12" s="9"/>
      <c r="C12" s="5"/>
      <c r="D12" s="5"/>
    </row>
    <row r="13" spans="1:4" ht="15">
      <c r="A13" s="5" t="s">
        <v>1</v>
      </c>
      <c r="B13" s="9" t="s">
        <v>25</v>
      </c>
      <c r="C13" s="5"/>
      <c r="D13" s="5"/>
    </row>
    <row r="14" spans="1:4" ht="15">
      <c r="A14" s="5" t="s">
        <v>13</v>
      </c>
      <c r="B14" s="9" t="s">
        <v>42</v>
      </c>
      <c r="C14" s="5"/>
      <c r="D14" s="5"/>
    </row>
    <row r="15" ht="12.75">
      <c r="B15" s="1"/>
    </row>
    <row r="17" spans="1:9" ht="15">
      <c r="A17" s="25" t="s">
        <v>19</v>
      </c>
      <c r="B17" s="27" t="s">
        <v>5</v>
      </c>
      <c r="C17" s="27"/>
      <c r="D17" s="27"/>
      <c r="E17" s="22" t="s">
        <v>6</v>
      </c>
      <c r="F17" s="22" t="s">
        <v>7</v>
      </c>
      <c r="G17" s="22" t="s">
        <v>21</v>
      </c>
      <c r="H17" s="22" t="s">
        <v>8</v>
      </c>
      <c r="I17" s="22" t="s">
        <v>9</v>
      </c>
    </row>
    <row r="18" spans="1:9" ht="15">
      <c r="A18" s="26"/>
      <c r="B18" s="4" t="s">
        <v>2</v>
      </c>
      <c r="C18" s="4" t="s">
        <v>3</v>
      </c>
      <c r="D18" s="4" t="s">
        <v>4</v>
      </c>
      <c r="E18" s="23"/>
      <c r="F18" s="23"/>
      <c r="G18" s="23"/>
      <c r="H18" s="23"/>
      <c r="I18" s="23"/>
    </row>
    <row r="19" spans="1:9" ht="15">
      <c r="A19" s="5"/>
      <c r="B19" s="5"/>
      <c r="C19" s="5"/>
      <c r="D19" s="5"/>
      <c r="E19" s="5"/>
      <c r="F19" s="5"/>
      <c r="G19" s="5"/>
      <c r="H19" s="5"/>
      <c r="I19" s="5"/>
    </row>
    <row r="20" spans="1:9" ht="15">
      <c r="A20" s="5"/>
      <c r="B20" s="5"/>
      <c r="C20" s="5"/>
      <c r="D20" s="5"/>
      <c r="E20" s="5"/>
      <c r="F20" s="5"/>
      <c r="G20" s="5"/>
      <c r="H20" s="5"/>
      <c r="I20" s="5"/>
    </row>
    <row r="21" spans="1:9" ht="15.75">
      <c r="A21" s="6" t="s">
        <v>32</v>
      </c>
      <c r="B21" s="4">
        <v>1</v>
      </c>
      <c r="C21" s="4">
        <v>5</v>
      </c>
      <c r="D21" s="4">
        <v>10</v>
      </c>
      <c r="E21" s="4">
        <f aca="true" t="shared" si="0" ref="E21:E30">B21*3600+C21*60+D21</f>
        <v>3910</v>
      </c>
      <c r="F21" s="4">
        <v>1.26</v>
      </c>
      <c r="G21" s="7">
        <f aca="true" t="shared" si="1" ref="G21:G30">F21*E21</f>
        <v>4926.6</v>
      </c>
      <c r="H21" s="4">
        <v>4</v>
      </c>
      <c r="I21" s="4">
        <v>4</v>
      </c>
    </row>
    <row r="22" spans="1:9" ht="15.75">
      <c r="A22" s="6" t="s">
        <v>33</v>
      </c>
      <c r="B22" s="4">
        <v>1</v>
      </c>
      <c r="C22" s="4">
        <v>6</v>
      </c>
      <c r="D22" s="4">
        <v>10</v>
      </c>
      <c r="E22" s="4">
        <f t="shared" si="0"/>
        <v>3970</v>
      </c>
      <c r="F22" s="4">
        <v>1.26</v>
      </c>
      <c r="G22" s="7">
        <f t="shared" si="1"/>
        <v>5002.2</v>
      </c>
      <c r="H22" s="4">
        <v>5</v>
      </c>
      <c r="I22" s="4">
        <v>5</v>
      </c>
    </row>
    <row r="23" spans="1:9" ht="15.75">
      <c r="A23" s="6" t="s">
        <v>10</v>
      </c>
      <c r="B23" s="4">
        <v>1</v>
      </c>
      <c r="C23" s="4">
        <v>10</v>
      </c>
      <c r="D23" s="4">
        <v>50</v>
      </c>
      <c r="E23" s="4">
        <f t="shared" si="0"/>
        <v>4250</v>
      </c>
      <c r="F23" s="4">
        <v>1.26</v>
      </c>
      <c r="G23" s="7">
        <f t="shared" si="1"/>
        <v>5355</v>
      </c>
      <c r="H23" s="4">
        <v>8</v>
      </c>
      <c r="I23" s="4">
        <v>8</v>
      </c>
    </row>
    <row r="24" spans="1:9" ht="15.75">
      <c r="A24" s="6" t="s">
        <v>12</v>
      </c>
      <c r="B24" s="4">
        <v>1</v>
      </c>
      <c r="C24" s="4">
        <v>11</v>
      </c>
      <c r="D24" s="4">
        <v>20</v>
      </c>
      <c r="E24" s="4">
        <f t="shared" si="0"/>
        <v>4280</v>
      </c>
      <c r="F24" s="4">
        <v>0.99</v>
      </c>
      <c r="G24" s="7">
        <f t="shared" si="1"/>
        <v>4237.2</v>
      </c>
      <c r="H24" s="4">
        <v>1</v>
      </c>
      <c r="I24" s="4">
        <v>1</v>
      </c>
    </row>
    <row r="25" spans="1:9" ht="15.75">
      <c r="A25" s="6" t="s">
        <v>11</v>
      </c>
      <c r="B25" s="4">
        <v>1</v>
      </c>
      <c r="C25" s="4">
        <v>15</v>
      </c>
      <c r="D25" s="4">
        <v>20</v>
      </c>
      <c r="E25" s="4">
        <f t="shared" si="0"/>
        <v>4520</v>
      </c>
      <c r="F25" s="4">
        <v>0.97</v>
      </c>
      <c r="G25" s="7">
        <f t="shared" si="1"/>
        <v>4384.4</v>
      </c>
      <c r="H25" s="4">
        <v>2</v>
      </c>
      <c r="I25" s="4">
        <v>2</v>
      </c>
    </row>
    <row r="26" spans="1:9" ht="15.75">
      <c r="A26" s="6" t="s">
        <v>22</v>
      </c>
      <c r="B26" s="4">
        <v>1</v>
      </c>
      <c r="C26" s="4">
        <v>15</v>
      </c>
      <c r="D26" s="4">
        <v>28</v>
      </c>
      <c r="E26" s="4">
        <f t="shared" si="0"/>
        <v>4528</v>
      </c>
      <c r="F26" s="4">
        <v>1.39</v>
      </c>
      <c r="G26" s="7">
        <f t="shared" si="1"/>
        <v>6293.919999999999</v>
      </c>
      <c r="H26" s="4">
        <v>10</v>
      </c>
      <c r="I26" s="4">
        <v>10</v>
      </c>
    </row>
    <row r="27" spans="1:9" ht="15.75">
      <c r="A27" s="6" t="s">
        <v>23</v>
      </c>
      <c r="B27" s="4">
        <v>1</v>
      </c>
      <c r="C27" s="4">
        <v>20</v>
      </c>
      <c r="D27" s="4">
        <v>20</v>
      </c>
      <c r="E27" s="4">
        <f t="shared" si="0"/>
        <v>4820</v>
      </c>
      <c r="F27" s="4">
        <v>0.98</v>
      </c>
      <c r="G27" s="7">
        <f t="shared" si="1"/>
        <v>4723.6</v>
      </c>
      <c r="H27" s="4">
        <v>3</v>
      </c>
      <c r="I27" s="4">
        <v>3</v>
      </c>
    </row>
    <row r="28" spans="1:9" ht="15.75">
      <c r="A28" s="6" t="s">
        <v>34</v>
      </c>
      <c r="B28" s="4">
        <v>1</v>
      </c>
      <c r="C28" s="4">
        <v>21</v>
      </c>
      <c r="D28" s="4">
        <v>5</v>
      </c>
      <c r="E28" s="4">
        <f t="shared" si="0"/>
        <v>4865</v>
      </c>
      <c r="F28" s="4">
        <v>1.04</v>
      </c>
      <c r="G28" s="7">
        <f t="shared" si="1"/>
        <v>5059.6</v>
      </c>
      <c r="H28" s="4">
        <v>6</v>
      </c>
      <c r="I28" s="4">
        <v>6</v>
      </c>
    </row>
    <row r="29" spans="1:9" ht="15.75">
      <c r="A29" s="6" t="s">
        <v>36</v>
      </c>
      <c r="B29" s="4">
        <v>1</v>
      </c>
      <c r="C29" s="4">
        <v>33</v>
      </c>
      <c r="D29" s="4">
        <v>0</v>
      </c>
      <c r="E29" s="4">
        <f t="shared" si="0"/>
        <v>5580</v>
      </c>
      <c r="F29" s="4">
        <v>0.96</v>
      </c>
      <c r="G29" s="7">
        <f t="shared" si="1"/>
        <v>5356.8</v>
      </c>
      <c r="H29" s="4">
        <v>9</v>
      </c>
      <c r="I29" s="4">
        <v>9</v>
      </c>
    </row>
    <row r="30" spans="1:9" ht="15.75">
      <c r="A30" s="6" t="s">
        <v>35</v>
      </c>
      <c r="B30" s="4">
        <v>1</v>
      </c>
      <c r="C30" s="4">
        <v>33</v>
      </c>
      <c r="D30" s="4">
        <v>17</v>
      </c>
      <c r="E30" s="4">
        <f t="shared" si="0"/>
        <v>5597</v>
      </c>
      <c r="F30" s="4">
        <v>0.92</v>
      </c>
      <c r="G30" s="7">
        <f t="shared" si="1"/>
        <v>5149.24</v>
      </c>
      <c r="H30" s="4">
        <v>7</v>
      </c>
      <c r="I30" s="4">
        <v>7</v>
      </c>
    </row>
    <row r="31" spans="1:9" ht="15.75">
      <c r="A31" s="6" t="s">
        <v>43</v>
      </c>
      <c r="B31" s="4" t="s">
        <v>37</v>
      </c>
      <c r="C31" s="4"/>
      <c r="D31" s="4"/>
      <c r="E31" s="4"/>
      <c r="F31" s="4">
        <v>0.98</v>
      </c>
      <c r="G31" s="7"/>
      <c r="H31" s="4">
        <v>11</v>
      </c>
      <c r="I31" s="4">
        <v>11</v>
      </c>
    </row>
    <row r="34" spans="1:6" ht="12.75" customHeight="1">
      <c r="A34" s="24"/>
      <c r="B34" s="24"/>
      <c r="C34" s="22" t="s">
        <v>20</v>
      </c>
      <c r="D34" s="21"/>
      <c r="E34" s="22" t="s">
        <v>8</v>
      </c>
      <c r="F34" s="22" t="s">
        <v>9</v>
      </c>
    </row>
    <row r="35" spans="1:6" ht="20.25" customHeight="1">
      <c r="A35" s="24"/>
      <c r="B35" s="28"/>
      <c r="C35" s="22"/>
      <c r="D35" s="21"/>
      <c r="E35" s="23"/>
      <c r="F35" s="23"/>
    </row>
    <row r="36" spans="1:6" ht="15">
      <c r="A36" s="2"/>
      <c r="B36" s="2"/>
      <c r="C36" s="10"/>
      <c r="D36" s="5"/>
      <c r="E36" s="5"/>
      <c r="F36" s="5"/>
    </row>
    <row r="37" spans="2:6" ht="15" customHeight="1">
      <c r="B37" s="3"/>
      <c r="C37" s="18" t="s">
        <v>12</v>
      </c>
      <c r="D37" s="19"/>
      <c r="E37" s="4">
        <v>1</v>
      </c>
      <c r="F37" s="4">
        <v>1</v>
      </c>
    </row>
    <row r="38" spans="2:6" ht="15.75">
      <c r="B38" s="3"/>
      <c r="C38" s="18" t="s">
        <v>11</v>
      </c>
      <c r="D38" s="19"/>
      <c r="E38" s="4">
        <v>2</v>
      </c>
      <c r="F38" s="4">
        <v>2</v>
      </c>
    </row>
    <row r="39" spans="2:6" ht="15.75">
      <c r="B39" s="3"/>
      <c r="C39" s="18" t="s">
        <v>23</v>
      </c>
      <c r="D39" s="19"/>
      <c r="E39" s="4">
        <v>3</v>
      </c>
      <c r="F39" s="4">
        <v>3</v>
      </c>
    </row>
    <row r="40" spans="2:6" ht="15.75">
      <c r="B40" s="3"/>
      <c r="C40" s="18" t="s">
        <v>32</v>
      </c>
      <c r="D40" s="19"/>
      <c r="E40" s="4">
        <v>4</v>
      </c>
      <c r="F40" s="4">
        <v>4</v>
      </c>
    </row>
    <row r="41" spans="2:6" ht="15.75">
      <c r="B41" s="3"/>
      <c r="C41" s="18" t="s">
        <v>33</v>
      </c>
      <c r="D41" s="19"/>
      <c r="E41" s="4">
        <v>5</v>
      </c>
      <c r="F41" s="4">
        <v>5</v>
      </c>
    </row>
    <row r="42" spans="2:6" ht="15.75">
      <c r="B42" s="3"/>
      <c r="C42" s="18" t="s">
        <v>34</v>
      </c>
      <c r="D42" s="19"/>
      <c r="E42" s="4">
        <v>6</v>
      </c>
      <c r="F42" s="4">
        <v>6</v>
      </c>
    </row>
    <row r="43" spans="2:6" ht="15.75">
      <c r="B43" s="3"/>
      <c r="C43" s="18" t="s">
        <v>35</v>
      </c>
      <c r="D43" s="19"/>
      <c r="E43" s="4">
        <v>7</v>
      </c>
      <c r="F43" s="4">
        <v>7</v>
      </c>
    </row>
    <row r="44" spans="2:6" ht="15.75">
      <c r="B44" s="3"/>
      <c r="C44" s="18" t="s">
        <v>10</v>
      </c>
      <c r="D44" s="19"/>
      <c r="E44" s="4">
        <v>8</v>
      </c>
      <c r="F44" s="4">
        <v>8</v>
      </c>
    </row>
    <row r="45" spans="2:6" ht="15.75">
      <c r="B45" s="11"/>
      <c r="C45" s="18" t="s">
        <v>36</v>
      </c>
      <c r="D45" s="19"/>
      <c r="E45" s="4">
        <v>9</v>
      </c>
      <c r="F45" s="4">
        <v>9</v>
      </c>
    </row>
    <row r="46" spans="2:6" ht="15.75">
      <c r="B46" s="11"/>
      <c r="C46" s="18" t="s">
        <v>22</v>
      </c>
      <c r="D46" s="19"/>
      <c r="E46" s="4">
        <v>10</v>
      </c>
      <c r="F46" s="4">
        <v>10</v>
      </c>
    </row>
    <row r="47" spans="2:6" ht="15.75">
      <c r="B47" s="11"/>
      <c r="C47" s="20" t="s">
        <v>43</v>
      </c>
      <c r="D47" s="21"/>
      <c r="E47" s="4">
        <v>11</v>
      </c>
      <c r="F47" s="4">
        <v>11</v>
      </c>
    </row>
    <row r="51" spans="1:4" ht="18">
      <c r="A51" s="14" t="s">
        <v>38</v>
      </c>
      <c r="B51" s="9"/>
      <c r="C51" s="5"/>
      <c r="D51" s="5"/>
    </row>
    <row r="52" spans="1:4" ht="15">
      <c r="A52" s="5" t="s">
        <v>39</v>
      </c>
      <c r="B52" s="9"/>
      <c r="C52" s="5"/>
      <c r="D52" s="5"/>
    </row>
    <row r="53" spans="1:4" ht="15">
      <c r="A53" s="5" t="s">
        <v>1</v>
      </c>
      <c r="B53" s="9" t="s">
        <v>40</v>
      </c>
      <c r="C53" s="5"/>
      <c r="D53" s="5"/>
    </row>
    <row r="54" spans="1:4" ht="15">
      <c r="A54" s="5" t="s">
        <v>13</v>
      </c>
      <c r="B54" s="9" t="s">
        <v>41</v>
      </c>
      <c r="C54" s="5"/>
      <c r="D54" s="5"/>
    </row>
    <row r="55" ht="12.75">
      <c r="B55" s="1"/>
    </row>
    <row r="57" spans="1:9" ht="15">
      <c r="A57" s="25" t="s">
        <v>19</v>
      </c>
      <c r="B57" s="27" t="s">
        <v>5</v>
      </c>
      <c r="C57" s="27"/>
      <c r="D57" s="27"/>
      <c r="E57" s="22" t="s">
        <v>6</v>
      </c>
      <c r="F57" s="22" t="s">
        <v>7</v>
      </c>
      <c r="G57" s="22" t="s">
        <v>21</v>
      </c>
      <c r="H57" s="22" t="s">
        <v>8</v>
      </c>
      <c r="I57" s="22" t="s">
        <v>9</v>
      </c>
    </row>
    <row r="58" spans="1:9" ht="15">
      <c r="A58" s="26"/>
      <c r="B58" s="4" t="s">
        <v>2</v>
      </c>
      <c r="C58" s="4" t="s">
        <v>3</v>
      </c>
      <c r="D58" s="4" t="s">
        <v>4</v>
      </c>
      <c r="E58" s="23"/>
      <c r="F58" s="23"/>
      <c r="G58" s="23"/>
      <c r="H58" s="23"/>
      <c r="I58" s="23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/>
      <c r="B60" s="5"/>
      <c r="C60" s="5"/>
      <c r="D60" s="5"/>
      <c r="E60" s="5"/>
      <c r="F60" s="5"/>
      <c r="G60" s="5"/>
      <c r="H60" s="5"/>
      <c r="I60" s="5"/>
    </row>
    <row r="61" spans="1:9" ht="15.75">
      <c r="A61" s="6" t="s">
        <v>22</v>
      </c>
      <c r="B61" s="4">
        <v>0</v>
      </c>
      <c r="C61" s="4">
        <v>36</v>
      </c>
      <c r="D61" s="4">
        <v>20</v>
      </c>
      <c r="E61" s="4">
        <f aca="true" t="shared" si="2" ref="E61:E71">B61*3600+C61*60+D61</f>
        <v>2180</v>
      </c>
      <c r="F61" s="4">
        <v>1.39</v>
      </c>
      <c r="G61" s="7">
        <f aca="true" t="shared" si="3" ref="G61:G71">F61*E61</f>
        <v>3030.2</v>
      </c>
      <c r="H61" s="4">
        <v>10</v>
      </c>
      <c r="I61" s="4">
        <v>10</v>
      </c>
    </row>
    <row r="62" spans="1:9" ht="15.75">
      <c r="A62" s="6" t="s">
        <v>32</v>
      </c>
      <c r="B62" s="4">
        <v>0</v>
      </c>
      <c r="C62" s="4">
        <v>37</v>
      </c>
      <c r="D62" s="4">
        <v>15</v>
      </c>
      <c r="E62" s="4">
        <f t="shared" si="2"/>
        <v>2235</v>
      </c>
      <c r="F62" s="4">
        <v>1.26</v>
      </c>
      <c r="G62" s="7">
        <f t="shared" si="3"/>
        <v>2816.1</v>
      </c>
      <c r="H62" s="4">
        <v>5</v>
      </c>
      <c r="I62" s="4">
        <v>5</v>
      </c>
    </row>
    <row r="63" spans="1:9" ht="15.75">
      <c r="A63" s="6" t="s">
        <v>12</v>
      </c>
      <c r="B63" s="4">
        <v>0</v>
      </c>
      <c r="C63" s="4">
        <v>38</v>
      </c>
      <c r="D63" s="4">
        <v>20</v>
      </c>
      <c r="E63" s="4">
        <f t="shared" si="2"/>
        <v>2300</v>
      </c>
      <c r="F63" s="4">
        <v>0.99</v>
      </c>
      <c r="G63" s="7">
        <f t="shared" si="3"/>
        <v>2277</v>
      </c>
      <c r="H63" s="4">
        <v>1</v>
      </c>
      <c r="I63" s="4">
        <v>1</v>
      </c>
    </row>
    <row r="64" spans="1:9" ht="15.75">
      <c r="A64" s="6" t="s">
        <v>10</v>
      </c>
      <c r="B64" s="4">
        <v>0</v>
      </c>
      <c r="C64" s="4">
        <v>38</v>
      </c>
      <c r="D64" s="4">
        <v>40</v>
      </c>
      <c r="E64" s="4">
        <f t="shared" si="2"/>
        <v>2320</v>
      </c>
      <c r="F64" s="4">
        <v>1.26</v>
      </c>
      <c r="G64" s="7">
        <f t="shared" si="3"/>
        <v>2923.2</v>
      </c>
      <c r="H64" s="4">
        <v>6</v>
      </c>
      <c r="I64" s="4">
        <v>6</v>
      </c>
    </row>
    <row r="65" spans="1:9" ht="15.75">
      <c r="A65" s="6" t="s">
        <v>33</v>
      </c>
      <c r="B65" s="4">
        <v>0</v>
      </c>
      <c r="C65" s="4">
        <v>38</v>
      </c>
      <c r="D65" s="4">
        <v>50</v>
      </c>
      <c r="E65" s="4">
        <f t="shared" si="2"/>
        <v>2330</v>
      </c>
      <c r="F65" s="4">
        <v>1.26</v>
      </c>
      <c r="G65" s="7">
        <f t="shared" si="3"/>
        <v>2935.8</v>
      </c>
      <c r="H65" s="4">
        <v>7</v>
      </c>
      <c r="I65" s="4">
        <v>7</v>
      </c>
    </row>
    <row r="66" spans="1:9" ht="15.75">
      <c r="A66" s="6" t="s">
        <v>11</v>
      </c>
      <c r="B66" s="4">
        <v>0</v>
      </c>
      <c r="C66" s="4">
        <v>44</v>
      </c>
      <c r="D66" s="4">
        <v>20</v>
      </c>
      <c r="E66" s="4">
        <f t="shared" si="2"/>
        <v>2660</v>
      </c>
      <c r="F66" s="4">
        <v>0.97</v>
      </c>
      <c r="G66" s="7">
        <f t="shared" si="3"/>
        <v>2580.2</v>
      </c>
      <c r="H66" s="4">
        <v>2</v>
      </c>
      <c r="I66" s="4">
        <v>2</v>
      </c>
    </row>
    <row r="67" spans="1:9" ht="15.75">
      <c r="A67" s="6" t="s">
        <v>23</v>
      </c>
      <c r="B67" s="4">
        <v>0</v>
      </c>
      <c r="C67" s="4">
        <v>47</v>
      </c>
      <c r="D67" s="4">
        <v>20</v>
      </c>
      <c r="E67" s="4">
        <f t="shared" si="2"/>
        <v>2840</v>
      </c>
      <c r="F67" s="4">
        <v>0.98</v>
      </c>
      <c r="G67" s="7">
        <f t="shared" si="3"/>
        <v>2783.2</v>
      </c>
      <c r="H67" s="4">
        <v>4</v>
      </c>
      <c r="I67" s="4">
        <v>4</v>
      </c>
    </row>
    <row r="68" spans="1:9" ht="15.75">
      <c r="A68" s="6" t="s">
        <v>34</v>
      </c>
      <c r="B68" s="4">
        <v>0</v>
      </c>
      <c r="C68" s="4">
        <v>48</v>
      </c>
      <c r="D68" s="4">
        <v>0</v>
      </c>
      <c r="E68" s="4">
        <f t="shared" si="2"/>
        <v>2880</v>
      </c>
      <c r="F68" s="4">
        <v>1.04</v>
      </c>
      <c r="G68" s="7">
        <f t="shared" si="3"/>
        <v>2995.2000000000003</v>
      </c>
      <c r="H68" s="4">
        <v>9</v>
      </c>
      <c r="I68" s="4">
        <v>9</v>
      </c>
    </row>
    <row r="69" spans="1:9" ht="15.75">
      <c r="A69" s="6" t="s">
        <v>35</v>
      </c>
      <c r="B69" s="4">
        <v>0</v>
      </c>
      <c r="C69" s="4">
        <v>48</v>
      </c>
      <c r="D69" s="4">
        <v>10</v>
      </c>
      <c r="E69" s="4">
        <f t="shared" si="2"/>
        <v>2890</v>
      </c>
      <c r="F69" s="4">
        <v>0.92</v>
      </c>
      <c r="G69" s="7">
        <f t="shared" si="3"/>
        <v>2658.8</v>
      </c>
      <c r="H69" s="4">
        <v>3</v>
      </c>
      <c r="I69" s="4">
        <v>3</v>
      </c>
    </row>
    <row r="70" spans="1:9" ht="15.75">
      <c r="A70" s="6" t="s">
        <v>36</v>
      </c>
      <c r="B70" s="4">
        <v>0</v>
      </c>
      <c r="C70" s="4">
        <v>51</v>
      </c>
      <c r="D70" s="4">
        <v>0</v>
      </c>
      <c r="E70" s="4">
        <f t="shared" si="2"/>
        <v>3060</v>
      </c>
      <c r="F70" s="4">
        <v>0.96</v>
      </c>
      <c r="G70" s="7">
        <f t="shared" si="3"/>
        <v>2937.6</v>
      </c>
      <c r="H70" s="4">
        <v>8</v>
      </c>
      <c r="I70" s="4">
        <v>8</v>
      </c>
    </row>
    <row r="71" spans="1:11" ht="15.75">
      <c r="A71" s="6" t="s">
        <v>43</v>
      </c>
      <c r="B71" s="4">
        <v>0</v>
      </c>
      <c r="C71" s="4">
        <v>52</v>
      </c>
      <c r="D71" s="4">
        <v>55</v>
      </c>
      <c r="E71" s="4">
        <f t="shared" si="2"/>
        <v>3175</v>
      </c>
      <c r="F71" s="4">
        <v>0.98</v>
      </c>
      <c r="G71" s="7">
        <f t="shared" si="3"/>
        <v>3111.5</v>
      </c>
      <c r="H71" s="4">
        <v>11</v>
      </c>
      <c r="I71" s="4">
        <v>11</v>
      </c>
      <c r="K71" s="12"/>
    </row>
    <row r="76" spans="1:6" ht="12.75">
      <c r="A76" s="24"/>
      <c r="B76" s="24"/>
      <c r="C76" s="22" t="s">
        <v>20</v>
      </c>
      <c r="D76" s="21"/>
      <c r="E76" s="22" t="s">
        <v>8</v>
      </c>
      <c r="F76" s="22" t="s">
        <v>9</v>
      </c>
    </row>
    <row r="77" spans="1:6" ht="12.75">
      <c r="A77" s="24"/>
      <c r="B77" s="28"/>
      <c r="C77" s="22"/>
      <c r="D77" s="21"/>
      <c r="E77" s="23"/>
      <c r="F77" s="23"/>
    </row>
    <row r="78" spans="1:6" ht="15">
      <c r="A78" s="2"/>
      <c r="B78" s="2"/>
      <c r="C78" s="10"/>
      <c r="D78" s="5"/>
      <c r="E78" s="5"/>
      <c r="F78" s="5"/>
    </row>
    <row r="79" spans="2:6" ht="15.75">
      <c r="B79" s="3"/>
      <c r="C79" s="18" t="s">
        <v>12</v>
      </c>
      <c r="D79" s="19"/>
      <c r="E79" s="4">
        <v>1</v>
      </c>
      <c r="F79" s="4">
        <v>1</v>
      </c>
    </row>
    <row r="80" spans="2:6" ht="15.75">
      <c r="B80" s="3"/>
      <c r="C80" s="18" t="s">
        <v>11</v>
      </c>
      <c r="D80" s="19"/>
      <c r="E80" s="4">
        <v>2</v>
      </c>
      <c r="F80" s="4">
        <v>2</v>
      </c>
    </row>
    <row r="81" spans="2:6" ht="15.75">
      <c r="B81" s="3"/>
      <c r="C81" s="18" t="s">
        <v>35</v>
      </c>
      <c r="D81" s="19"/>
      <c r="E81" s="4">
        <v>3</v>
      </c>
      <c r="F81" s="4">
        <v>3</v>
      </c>
    </row>
    <row r="82" spans="2:6" ht="15.75">
      <c r="B82" s="3"/>
      <c r="C82" s="18" t="s">
        <v>23</v>
      </c>
      <c r="D82" s="19"/>
      <c r="E82" s="4">
        <v>4</v>
      </c>
      <c r="F82" s="4">
        <v>4</v>
      </c>
    </row>
    <row r="83" spans="2:6" ht="15.75">
      <c r="B83" s="3"/>
      <c r="C83" s="18" t="s">
        <v>32</v>
      </c>
      <c r="D83" s="19"/>
      <c r="E83" s="4">
        <v>5</v>
      </c>
      <c r="F83" s="4">
        <v>5</v>
      </c>
    </row>
    <row r="84" spans="2:6" ht="15.75">
      <c r="B84" s="3"/>
      <c r="C84" s="18" t="s">
        <v>10</v>
      </c>
      <c r="D84" s="19"/>
      <c r="E84" s="4">
        <v>6</v>
      </c>
      <c r="F84" s="4">
        <v>6</v>
      </c>
    </row>
    <row r="85" spans="2:6" ht="15.75">
      <c r="B85" s="3"/>
      <c r="C85" s="18" t="s">
        <v>33</v>
      </c>
      <c r="D85" s="19"/>
      <c r="E85" s="4">
        <v>7</v>
      </c>
      <c r="F85" s="4">
        <v>7</v>
      </c>
    </row>
    <row r="86" spans="2:6" ht="15.75">
      <c r="B86" s="3"/>
      <c r="C86" s="18" t="s">
        <v>36</v>
      </c>
      <c r="D86" s="19"/>
      <c r="E86" s="4">
        <v>8</v>
      </c>
      <c r="F86" s="4">
        <v>8</v>
      </c>
    </row>
    <row r="87" spans="2:6" ht="15.75">
      <c r="B87" s="3"/>
      <c r="C87" s="18" t="s">
        <v>34</v>
      </c>
      <c r="D87" s="19"/>
      <c r="E87" s="4">
        <v>9</v>
      </c>
      <c r="F87" s="4">
        <v>9</v>
      </c>
    </row>
    <row r="88" spans="2:6" ht="15.75">
      <c r="B88" s="11"/>
      <c r="C88" s="18" t="s">
        <v>22</v>
      </c>
      <c r="D88" s="19"/>
      <c r="E88" s="4">
        <v>10</v>
      </c>
      <c r="F88" s="4">
        <v>10</v>
      </c>
    </row>
    <row r="89" spans="2:6" ht="15.75">
      <c r="B89" s="11"/>
      <c r="C89" s="20" t="s">
        <v>43</v>
      </c>
      <c r="D89" s="21"/>
      <c r="E89" s="4">
        <v>11</v>
      </c>
      <c r="F89" s="4">
        <v>11</v>
      </c>
    </row>
    <row r="92" spans="1:12" ht="15">
      <c r="A92" s="9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4" ht="18">
      <c r="A93" s="14" t="s">
        <v>44</v>
      </c>
      <c r="B93" s="9"/>
      <c r="C93" s="5"/>
      <c r="D93" s="5"/>
    </row>
    <row r="94" spans="1:4" ht="15">
      <c r="A94" s="5" t="s">
        <v>45</v>
      </c>
      <c r="B94" s="9"/>
      <c r="C94" s="5"/>
      <c r="D94" s="5"/>
    </row>
    <row r="95" spans="1:4" ht="15">
      <c r="A95" s="5" t="s">
        <v>1</v>
      </c>
      <c r="B95" s="9" t="s">
        <v>46</v>
      </c>
      <c r="C95" s="5"/>
      <c r="D95" s="5"/>
    </row>
    <row r="96" spans="1:4" ht="15">
      <c r="A96" s="5" t="s">
        <v>13</v>
      </c>
      <c r="B96" s="9" t="s">
        <v>47</v>
      </c>
      <c r="C96" s="5"/>
      <c r="D96" s="5"/>
    </row>
    <row r="97" ht="12.75">
      <c r="B97" s="1"/>
    </row>
    <row r="99" spans="1:9" ht="15">
      <c r="A99" s="25" t="s">
        <v>19</v>
      </c>
      <c r="B99" s="27" t="s">
        <v>5</v>
      </c>
      <c r="C99" s="27"/>
      <c r="D99" s="27"/>
      <c r="E99" s="22" t="s">
        <v>6</v>
      </c>
      <c r="F99" s="22" t="s">
        <v>7</v>
      </c>
      <c r="G99" s="22" t="s">
        <v>21</v>
      </c>
      <c r="H99" s="22" t="s">
        <v>8</v>
      </c>
      <c r="I99" s="22" t="s">
        <v>9</v>
      </c>
    </row>
    <row r="100" spans="1:9" ht="15">
      <c r="A100" s="26"/>
      <c r="B100" s="4" t="s">
        <v>2</v>
      </c>
      <c r="C100" s="4" t="s">
        <v>3</v>
      </c>
      <c r="D100" s="4" t="s">
        <v>4</v>
      </c>
      <c r="E100" s="23"/>
      <c r="F100" s="23"/>
      <c r="G100" s="23"/>
      <c r="H100" s="23"/>
      <c r="I100" s="23"/>
    </row>
    <row r="101" spans="1:9" ht="1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5">
      <c r="A102" s="5"/>
      <c r="B102" s="5"/>
      <c r="C102" s="5"/>
      <c r="D102" s="5"/>
      <c r="E102" s="5"/>
      <c r="F102" s="5"/>
      <c r="G102" s="5"/>
      <c r="H102" s="5"/>
      <c r="I102" s="5"/>
    </row>
    <row r="104" spans="1:9" ht="15.75">
      <c r="A104" s="6" t="s">
        <v>32</v>
      </c>
      <c r="B104" s="4">
        <v>0</v>
      </c>
      <c r="C104" s="4">
        <v>51</v>
      </c>
      <c r="D104" s="4">
        <v>0</v>
      </c>
      <c r="E104" s="4">
        <f aca="true" t="shared" si="4" ref="E104:E111">B104*3600+C104*60+D104</f>
        <v>3060</v>
      </c>
      <c r="F104" s="4">
        <v>1.26</v>
      </c>
      <c r="G104" s="7">
        <f aca="true" t="shared" si="5" ref="G104:G111">F104*E104</f>
        <v>3855.6</v>
      </c>
      <c r="H104" s="4">
        <v>4</v>
      </c>
      <c r="I104" s="4">
        <v>4</v>
      </c>
    </row>
    <row r="105" spans="1:9" ht="15.75">
      <c r="A105" s="6" t="s">
        <v>10</v>
      </c>
      <c r="B105" s="4">
        <v>0</v>
      </c>
      <c r="C105" s="4">
        <v>57</v>
      </c>
      <c r="D105" s="4">
        <v>30</v>
      </c>
      <c r="E105" s="4">
        <f t="shared" si="4"/>
        <v>3450</v>
      </c>
      <c r="F105" s="4">
        <v>1.26</v>
      </c>
      <c r="G105" s="7">
        <f t="shared" si="5"/>
        <v>4347</v>
      </c>
      <c r="H105" s="4">
        <v>7</v>
      </c>
      <c r="I105" s="4">
        <v>7</v>
      </c>
    </row>
    <row r="106" spans="1:9" ht="15.75">
      <c r="A106" s="6" t="s">
        <v>33</v>
      </c>
      <c r="B106" s="4">
        <v>0</v>
      </c>
      <c r="C106" s="4">
        <v>57</v>
      </c>
      <c r="D106" s="4">
        <v>50</v>
      </c>
      <c r="E106" s="4">
        <f t="shared" si="4"/>
        <v>3470</v>
      </c>
      <c r="F106" s="4">
        <v>1.26</v>
      </c>
      <c r="G106" s="7">
        <f t="shared" si="5"/>
        <v>4372.2</v>
      </c>
      <c r="H106" s="4">
        <v>8</v>
      </c>
      <c r="I106" s="4">
        <v>8</v>
      </c>
    </row>
    <row r="107" spans="1:9" ht="15" customHeight="1">
      <c r="A107" s="6" t="s">
        <v>12</v>
      </c>
      <c r="B107" s="4">
        <v>0</v>
      </c>
      <c r="C107" s="4">
        <v>58</v>
      </c>
      <c r="D107" s="4">
        <v>15</v>
      </c>
      <c r="E107" s="4">
        <f t="shared" si="4"/>
        <v>3495</v>
      </c>
      <c r="F107" s="4">
        <v>0.99</v>
      </c>
      <c r="G107" s="7">
        <f t="shared" si="5"/>
        <v>3460.05</v>
      </c>
      <c r="H107" s="4">
        <v>1</v>
      </c>
      <c r="I107" s="4">
        <v>1</v>
      </c>
    </row>
    <row r="108" spans="1:9" ht="15.75">
      <c r="A108" s="6" t="s">
        <v>11</v>
      </c>
      <c r="B108" s="4">
        <v>1</v>
      </c>
      <c r="C108" s="4">
        <v>2</v>
      </c>
      <c r="D108" s="4">
        <v>55</v>
      </c>
      <c r="E108" s="4">
        <f t="shared" si="4"/>
        <v>3775</v>
      </c>
      <c r="F108" s="4">
        <v>0.97</v>
      </c>
      <c r="G108" s="7">
        <f t="shared" si="5"/>
        <v>3661.75</v>
      </c>
      <c r="H108" s="4">
        <v>2</v>
      </c>
      <c r="I108" s="4">
        <v>2</v>
      </c>
    </row>
    <row r="109" spans="1:9" ht="15.75">
      <c r="A109" s="6" t="s">
        <v>34</v>
      </c>
      <c r="B109" s="4">
        <v>1</v>
      </c>
      <c r="C109" s="4">
        <v>5</v>
      </c>
      <c r="D109" s="4">
        <v>15</v>
      </c>
      <c r="E109" s="4">
        <f t="shared" si="4"/>
        <v>3915</v>
      </c>
      <c r="F109" s="4">
        <v>1.04</v>
      </c>
      <c r="G109" s="7">
        <f t="shared" si="5"/>
        <v>4071.6000000000004</v>
      </c>
      <c r="H109" s="4">
        <v>6</v>
      </c>
      <c r="I109" s="4">
        <v>6</v>
      </c>
    </row>
    <row r="110" spans="1:9" ht="15.75">
      <c r="A110" s="6" t="s">
        <v>23</v>
      </c>
      <c r="B110" s="4">
        <v>1</v>
      </c>
      <c r="C110" s="4">
        <v>8</v>
      </c>
      <c r="D110" s="4">
        <v>30</v>
      </c>
      <c r="E110" s="4">
        <f t="shared" si="4"/>
        <v>4110</v>
      </c>
      <c r="F110" s="4">
        <v>0.98</v>
      </c>
      <c r="G110" s="7">
        <f t="shared" si="5"/>
        <v>4027.7999999999997</v>
      </c>
      <c r="H110" s="4">
        <v>5</v>
      </c>
      <c r="I110" s="4">
        <v>5</v>
      </c>
    </row>
    <row r="111" spans="1:9" ht="15.75">
      <c r="A111" s="6" t="s">
        <v>35</v>
      </c>
      <c r="B111" s="4">
        <v>1</v>
      </c>
      <c r="C111" s="4">
        <v>8</v>
      </c>
      <c r="D111" s="4">
        <v>33</v>
      </c>
      <c r="E111" s="4">
        <f t="shared" si="4"/>
        <v>4113</v>
      </c>
      <c r="F111" s="4">
        <v>0.92</v>
      </c>
      <c r="G111" s="7">
        <f t="shared" si="5"/>
        <v>3783.96</v>
      </c>
      <c r="H111" s="4">
        <v>3</v>
      </c>
      <c r="I111" s="4">
        <v>3</v>
      </c>
    </row>
    <row r="112" spans="1:9" ht="15.75">
      <c r="A112" s="6" t="s">
        <v>36</v>
      </c>
      <c r="B112" s="4" t="s">
        <v>48</v>
      </c>
      <c r="C112" s="4"/>
      <c r="D112" s="4"/>
      <c r="E112" s="4"/>
      <c r="F112" s="4">
        <v>0.96</v>
      </c>
      <c r="G112" s="7"/>
      <c r="H112" s="4">
        <v>9</v>
      </c>
      <c r="I112" s="4">
        <v>9</v>
      </c>
    </row>
    <row r="113" spans="1:9" ht="15.75">
      <c r="A113" s="6" t="s">
        <v>43</v>
      </c>
      <c r="B113" s="4" t="s">
        <v>48</v>
      </c>
      <c r="C113" s="4"/>
      <c r="D113" s="4"/>
      <c r="E113" s="4"/>
      <c r="F113" s="4">
        <v>0.98</v>
      </c>
      <c r="G113" s="7"/>
      <c r="H113" s="4">
        <v>9</v>
      </c>
      <c r="I113" s="4">
        <v>9</v>
      </c>
    </row>
    <row r="114" spans="1:9" ht="15.75">
      <c r="A114" s="6" t="s">
        <v>22</v>
      </c>
      <c r="B114" s="4" t="s">
        <v>48</v>
      </c>
      <c r="C114" s="4"/>
      <c r="D114" s="4"/>
      <c r="E114" s="4"/>
      <c r="F114" s="4">
        <v>1.39</v>
      </c>
      <c r="G114" s="7"/>
      <c r="H114" s="4">
        <v>9</v>
      </c>
      <c r="I114" s="4">
        <v>9</v>
      </c>
    </row>
    <row r="118" spans="1:6" ht="12.75">
      <c r="A118" s="24"/>
      <c r="B118" s="24"/>
      <c r="C118" s="22" t="s">
        <v>20</v>
      </c>
      <c r="D118" s="21"/>
      <c r="E118" s="22" t="s">
        <v>8</v>
      </c>
      <c r="F118" s="22" t="s">
        <v>9</v>
      </c>
    </row>
    <row r="119" spans="1:6" ht="12.75">
      <c r="A119" s="24"/>
      <c r="B119" s="28"/>
      <c r="C119" s="22"/>
      <c r="D119" s="21"/>
      <c r="E119" s="23"/>
      <c r="F119" s="23"/>
    </row>
    <row r="120" spans="1:6" ht="15">
      <c r="A120" s="2"/>
      <c r="B120" s="2"/>
      <c r="C120" s="10"/>
      <c r="D120" s="5"/>
      <c r="E120" s="5"/>
      <c r="F120" s="5"/>
    </row>
    <row r="121" spans="2:6" ht="15.75">
      <c r="B121" s="3"/>
      <c r="C121" s="18" t="s">
        <v>12</v>
      </c>
      <c r="D121" s="19"/>
      <c r="E121" s="4">
        <v>1</v>
      </c>
      <c r="F121" s="4">
        <v>1</v>
      </c>
    </row>
    <row r="122" spans="2:6" ht="15.75">
      <c r="B122" s="3"/>
      <c r="C122" s="18" t="s">
        <v>11</v>
      </c>
      <c r="D122" s="19"/>
      <c r="E122" s="4">
        <v>2</v>
      </c>
      <c r="F122" s="4">
        <v>2</v>
      </c>
    </row>
    <row r="123" spans="2:6" ht="15.75">
      <c r="B123" s="3"/>
      <c r="C123" s="18" t="s">
        <v>35</v>
      </c>
      <c r="D123" s="19"/>
      <c r="E123" s="4">
        <v>3</v>
      </c>
      <c r="F123" s="4">
        <v>3</v>
      </c>
    </row>
    <row r="124" spans="2:6" ht="15.75">
      <c r="B124" s="3"/>
      <c r="C124" s="18" t="s">
        <v>23</v>
      </c>
      <c r="D124" s="19"/>
      <c r="E124" s="4">
        <v>4</v>
      </c>
      <c r="F124" s="4">
        <v>4</v>
      </c>
    </row>
    <row r="125" spans="2:6" ht="15.75">
      <c r="B125" s="3"/>
      <c r="C125" s="18" t="s">
        <v>32</v>
      </c>
      <c r="D125" s="19"/>
      <c r="E125" s="4">
        <v>5</v>
      </c>
      <c r="F125" s="4">
        <v>5</v>
      </c>
    </row>
    <row r="126" spans="2:6" ht="15.75">
      <c r="B126" s="3"/>
      <c r="C126" s="18" t="s">
        <v>34</v>
      </c>
      <c r="D126" s="19"/>
      <c r="E126" s="4">
        <v>6</v>
      </c>
      <c r="F126" s="4">
        <v>6</v>
      </c>
    </row>
    <row r="127" spans="2:6" ht="15.75">
      <c r="B127" s="3"/>
      <c r="C127" s="18" t="s">
        <v>10</v>
      </c>
      <c r="D127" s="19"/>
      <c r="E127" s="4">
        <v>7</v>
      </c>
      <c r="F127" s="4">
        <v>7</v>
      </c>
    </row>
    <row r="128" spans="2:6" ht="15.75">
      <c r="B128" s="3"/>
      <c r="C128" s="18" t="s">
        <v>33</v>
      </c>
      <c r="D128" s="19"/>
      <c r="E128" s="4">
        <v>8</v>
      </c>
      <c r="F128" s="4">
        <v>8</v>
      </c>
    </row>
    <row r="129" spans="2:6" ht="15.75">
      <c r="B129" s="3"/>
      <c r="C129" s="18" t="s">
        <v>36</v>
      </c>
      <c r="D129" s="19"/>
      <c r="E129" s="4">
        <v>9</v>
      </c>
      <c r="F129" s="4">
        <v>9</v>
      </c>
    </row>
    <row r="130" spans="2:6" ht="15.75">
      <c r="B130" s="11"/>
      <c r="C130" s="18" t="s">
        <v>22</v>
      </c>
      <c r="D130" s="19"/>
      <c r="E130" s="4">
        <v>9</v>
      </c>
      <c r="F130" s="4">
        <v>9</v>
      </c>
    </row>
    <row r="131" spans="2:6" ht="15.75">
      <c r="B131" s="11"/>
      <c r="C131" s="20" t="s">
        <v>43</v>
      </c>
      <c r="D131" s="21"/>
      <c r="E131" s="4">
        <v>9</v>
      </c>
      <c r="F131" s="4">
        <v>9</v>
      </c>
    </row>
    <row r="135" spans="1:10" ht="12.75">
      <c r="A135" s="29"/>
      <c r="B135" s="29"/>
      <c r="C135" s="2"/>
      <c r="D135" s="2"/>
      <c r="E135" s="2"/>
      <c r="F135" s="2"/>
      <c r="G135" s="2"/>
      <c r="H135" s="2"/>
      <c r="I135" s="2"/>
      <c r="J135" s="2"/>
    </row>
    <row r="136" spans="1:10" ht="18" customHeight="1">
      <c r="A136" s="29"/>
      <c r="B136" s="30"/>
      <c r="C136" s="2"/>
      <c r="D136" s="2"/>
      <c r="E136" s="2"/>
      <c r="F136" s="2"/>
      <c r="G136" s="2"/>
      <c r="H136" s="2"/>
      <c r="I136" s="2"/>
      <c r="J136" s="2"/>
    </row>
    <row r="137" spans="1:10" ht="15.75">
      <c r="A137" s="13"/>
      <c r="B137" s="15"/>
      <c r="C137" s="16"/>
      <c r="D137" s="2"/>
      <c r="E137" s="2"/>
      <c r="F137" s="2"/>
      <c r="G137" s="2"/>
      <c r="H137" s="2"/>
      <c r="I137" s="2"/>
      <c r="J137" s="2"/>
    </row>
    <row r="138" spans="2:10" ht="18">
      <c r="B138" s="31" t="s">
        <v>69</v>
      </c>
      <c r="C138" s="31"/>
      <c r="D138" s="31"/>
      <c r="E138" s="31"/>
      <c r="F138" s="31"/>
      <c r="G138" s="32"/>
      <c r="I138" s="2"/>
      <c r="J138" s="2"/>
    </row>
    <row r="139" spans="4:10" ht="12.75">
      <c r="D139" s="1"/>
      <c r="I139" s="2"/>
      <c r="J139" s="2"/>
    </row>
    <row r="140" spans="9:10" ht="12.75">
      <c r="I140" s="2"/>
      <c r="J140" s="2"/>
    </row>
    <row r="141" spans="2:10" ht="15">
      <c r="B141" s="25" t="s">
        <v>49</v>
      </c>
      <c r="C141" s="25" t="s">
        <v>50</v>
      </c>
      <c r="D141" s="33" t="s">
        <v>51</v>
      </c>
      <c r="E141" s="34"/>
      <c r="F141" s="35"/>
      <c r="G141" s="25" t="s">
        <v>52</v>
      </c>
      <c r="I141" s="2"/>
      <c r="J141" s="2"/>
    </row>
    <row r="142" spans="2:10" ht="15">
      <c r="B142" s="26"/>
      <c r="C142" s="36"/>
      <c r="D142" s="4" t="s">
        <v>2</v>
      </c>
      <c r="E142" s="4" t="s">
        <v>3</v>
      </c>
      <c r="F142" s="4" t="s">
        <v>4</v>
      </c>
      <c r="G142" s="26"/>
      <c r="I142" s="2"/>
      <c r="J142" s="2"/>
    </row>
    <row r="143" spans="2:10" ht="15.75" thickBot="1">
      <c r="B143" s="5"/>
      <c r="C143" s="37"/>
      <c r="I143" s="2"/>
      <c r="J143" s="2"/>
    </row>
    <row r="144" spans="2:10" ht="15.75">
      <c r="B144" s="6" t="s">
        <v>32</v>
      </c>
      <c r="C144" s="38" t="s">
        <v>53</v>
      </c>
      <c r="D144" s="39">
        <v>2</v>
      </c>
      <c r="E144" s="39">
        <v>33</v>
      </c>
      <c r="F144" s="40">
        <v>25</v>
      </c>
      <c r="G144" s="41">
        <v>1</v>
      </c>
      <c r="I144" s="2"/>
      <c r="J144" s="2"/>
    </row>
    <row r="145" spans="2:10" ht="15.75">
      <c r="B145" s="6" t="s">
        <v>33</v>
      </c>
      <c r="C145" s="42" t="s">
        <v>54</v>
      </c>
      <c r="D145" s="39">
        <v>2</v>
      </c>
      <c r="E145" s="39">
        <v>42</v>
      </c>
      <c r="F145" s="40">
        <v>50</v>
      </c>
      <c r="G145" s="43">
        <v>2</v>
      </c>
      <c r="I145" s="2"/>
      <c r="J145" s="2"/>
    </row>
    <row r="146" spans="2:10" ht="15.75">
      <c r="B146" s="6" t="s">
        <v>10</v>
      </c>
      <c r="C146" s="42" t="s">
        <v>55</v>
      </c>
      <c r="D146" s="39">
        <v>2</v>
      </c>
      <c r="E146" s="39">
        <v>47</v>
      </c>
      <c r="F146" s="40">
        <v>0</v>
      </c>
      <c r="G146" s="43">
        <v>3</v>
      </c>
      <c r="I146" s="2"/>
      <c r="J146" s="2"/>
    </row>
    <row r="147" spans="2:10" ht="15.75">
      <c r="B147" s="6" t="s">
        <v>12</v>
      </c>
      <c r="C147" s="42" t="s">
        <v>56</v>
      </c>
      <c r="D147" s="39">
        <v>2</v>
      </c>
      <c r="E147" s="39">
        <v>47</v>
      </c>
      <c r="F147" s="40">
        <v>55</v>
      </c>
      <c r="G147" s="43">
        <v>4</v>
      </c>
      <c r="I147" s="2"/>
      <c r="J147" s="2"/>
    </row>
    <row r="148" spans="2:7" ht="15.75">
      <c r="B148" s="6" t="s">
        <v>11</v>
      </c>
      <c r="C148" s="42" t="s">
        <v>57</v>
      </c>
      <c r="D148" s="39">
        <v>3</v>
      </c>
      <c r="E148" s="39">
        <v>2</v>
      </c>
      <c r="F148" s="40">
        <v>35</v>
      </c>
      <c r="G148" s="43">
        <v>5</v>
      </c>
    </row>
    <row r="149" spans="2:7" ht="15.75">
      <c r="B149" s="6" t="s">
        <v>34</v>
      </c>
      <c r="C149" s="44" t="s">
        <v>58</v>
      </c>
      <c r="D149" s="39">
        <v>3</v>
      </c>
      <c r="E149" s="39">
        <v>14</v>
      </c>
      <c r="F149" s="40">
        <v>20</v>
      </c>
      <c r="G149" s="43">
        <v>6</v>
      </c>
    </row>
    <row r="150" spans="2:7" ht="15.75">
      <c r="B150" s="6" t="s">
        <v>23</v>
      </c>
      <c r="C150" s="42" t="s">
        <v>59</v>
      </c>
      <c r="D150" s="39">
        <v>3</v>
      </c>
      <c r="E150" s="39">
        <v>16</v>
      </c>
      <c r="F150" s="40">
        <v>10</v>
      </c>
      <c r="G150" s="43">
        <v>7</v>
      </c>
    </row>
    <row r="151" spans="2:7" ht="15.75">
      <c r="B151" s="6" t="s">
        <v>35</v>
      </c>
      <c r="C151" s="44" t="s">
        <v>60</v>
      </c>
      <c r="D151" s="39">
        <v>3</v>
      </c>
      <c r="E151" s="39">
        <v>30</v>
      </c>
      <c r="F151" s="40">
        <v>0</v>
      </c>
      <c r="G151" s="43">
        <v>8</v>
      </c>
    </row>
    <row r="152" spans="2:7" ht="15.75">
      <c r="B152" s="6" t="s">
        <v>22</v>
      </c>
      <c r="C152" s="6" t="s">
        <v>61</v>
      </c>
      <c r="D152" s="45" t="s">
        <v>62</v>
      </c>
      <c r="E152" s="4"/>
      <c r="F152" s="46"/>
      <c r="G152" s="43">
        <v>9</v>
      </c>
    </row>
    <row r="153" spans="2:7" ht="15.75">
      <c r="B153" s="6" t="s">
        <v>36</v>
      </c>
      <c r="C153" s="6" t="s">
        <v>63</v>
      </c>
      <c r="D153" s="45" t="s">
        <v>62</v>
      </c>
      <c r="E153" s="4"/>
      <c r="F153" s="46"/>
      <c r="G153" s="43">
        <v>10</v>
      </c>
    </row>
    <row r="154" spans="2:7" ht="16.5" thickBot="1">
      <c r="B154" s="6" t="s">
        <v>43</v>
      </c>
      <c r="C154" s="6" t="s">
        <v>64</v>
      </c>
      <c r="D154" s="45" t="s">
        <v>62</v>
      </c>
      <c r="E154" s="4"/>
      <c r="F154" s="46"/>
      <c r="G154" s="47">
        <v>11</v>
      </c>
    </row>
    <row r="158" spans="2:7" ht="18">
      <c r="B158" s="31" t="s">
        <v>70</v>
      </c>
      <c r="C158" s="31"/>
      <c r="D158" s="31"/>
      <c r="E158" s="31"/>
      <c r="F158" s="31"/>
      <c r="G158" s="31"/>
    </row>
    <row r="160" spans="2:8" ht="12.75">
      <c r="B160" s="25" t="s">
        <v>49</v>
      </c>
      <c r="C160" s="25" t="s">
        <v>50</v>
      </c>
      <c r="D160" s="25" t="s">
        <v>65</v>
      </c>
      <c r="E160" s="25" t="s">
        <v>66</v>
      </c>
      <c r="F160" s="25" t="s">
        <v>67</v>
      </c>
      <c r="G160" s="25" t="s">
        <v>68</v>
      </c>
      <c r="H160" s="25" t="s">
        <v>52</v>
      </c>
    </row>
    <row r="161" spans="2:8" ht="12.75">
      <c r="B161" s="26"/>
      <c r="C161" s="36"/>
      <c r="D161" s="26"/>
      <c r="E161" s="26"/>
      <c r="F161" s="26"/>
      <c r="G161" s="26"/>
      <c r="H161" s="26"/>
    </row>
    <row r="162" spans="2:3" ht="15.75" thickBot="1">
      <c r="B162" s="5"/>
      <c r="C162" s="5"/>
    </row>
    <row r="163" spans="2:8" ht="15.75">
      <c r="B163" s="6" t="s">
        <v>12</v>
      </c>
      <c r="C163" s="42" t="s">
        <v>56</v>
      </c>
      <c r="D163" s="4">
        <v>1</v>
      </c>
      <c r="E163" s="4">
        <v>1</v>
      </c>
      <c r="F163" s="4">
        <v>1</v>
      </c>
      <c r="G163" s="46">
        <f aca="true" t="shared" si="6" ref="G163:G173">D163+E163+F163</f>
        <v>3</v>
      </c>
      <c r="H163" s="48">
        <v>1</v>
      </c>
    </row>
    <row r="164" spans="2:8" ht="15.75">
      <c r="B164" s="6" t="s">
        <v>11</v>
      </c>
      <c r="C164" s="42" t="s">
        <v>57</v>
      </c>
      <c r="D164" s="4">
        <v>2</v>
      </c>
      <c r="E164" s="4">
        <v>2</v>
      </c>
      <c r="F164" s="4">
        <v>2</v>
      </c>
      <c r="G164" s="46">
        <f t="shared" si="6"/>
        <v>6</v>
      </c>
      <c r="H164" s="49">
        <v>2</v>
      </c>
    </row>
    <row r="165" spans="2:8" ht="15.75">
      <c r="B165" s="6" t="s">
        <v>23</v>
      </c>
      <c r="C165" s="42" t="s">
        <v>59</v>
      </c>
      <c r="D165" s="4">
        <v>3</v>
      </c>
      <c r="E165" s="4">
        <v>4</v>
      </c>
      <c r="F165" s="4">
        <v>4</v>
      </c>
      <c r="G165" s="46">
        <f t="shared" si="6"/>
        <v>11</v>
      </c>
      <c r="H165" s="49">
        <v>3</v>
      </c>
    </row>
    <row r="166" spans="2:8" ht="15.75">
      <c r="B166" s="6" t="s">
        <v>35</v>
      </c>
      <c r="C166" s="44" t="s">
        <v>60</v>
      </c>
      <c r="D166" s="4">
        <v>7</v>
      </c>
      <c r="E166" s="4">
        <v>3</v>
      </c>
      <c r="F166" s="4">
        <v>3</v>
      </c>
      <c r="G166" s="46">
        <f t="shared" si="6"/>
        <v>13</v>
      </c>
      <c r="H166" s="49">
        <v>4</v>
      </c>
    </row>
    <row r="167" spans="2:8" ht="15.75">
      <c r="B167" s="6" t="s">
        <v>32</v>
      </c>
      <c r="C167" s="38" t="s">
        <v>53</v>
      </c>
      <c r="D167" s="4">
        <v>4</v>
      </c>
      <c r="E167" s="4">
        <v>5</v>
      </c>
      <c r="F167" s="4">
        <v>5</v>
      </c>
      <c r="G167" s="46">
        <f t="shared" si="6"/>
        <v>14</v>
      </c>
      <c r="H167" s="49">
        <v>5</v>
      </c>
    </row>
    <row r="168" spans="2:8" ht="15.75">
      <c r="B168" s="6" t="s">
        <v>33</v>
      </c>
      <c r="C168" s="42" t="s">
        <v>54</v>
      </c>
      <c r="D168" s="4">
        <v>5</v>
      </c>
      <c r="E168" s="4">
        <v>7</v>
      </c>
      <c r="F168" s="4">
        <v>8</v>
      </c>
      <c r="G168" s="46">
        <f t="shared" si="6"/>
        <v>20</v>
      </c>
      <c r="H168" s="49">
        <v>6</v>
      </c>
    </row>
    <row r="169" spans="2:8" ht="15.75">
      <c r="B169" s="6" t="s">
        <v>34</v>
      </c>
      <c r="C169" s="44" t="s">
        <v>58</v>
      </c>
      <c r="D169" s="4">
        <v>6</v>
      </c>
      <c r="E169" s="4">
        <v>9</v>
      </c>
      <c r="F169" s="4">
        <v>6</v>
      </c>
      <c r="G169" s="46">
        <f t="shared" si="6"/>
        <v>21</v>
      </c>
      <c r="H169" s="49">
        <v>7</v>
      </c>
    </row>
    <row r="170" spans="2:8" ht="15.75">
      <c r="B170" s="6" t="s">
        <v>10</v>
      </c>
      <c r="C170" s="42" t="s">
        <v>55</v>
      </c>
      <c r="D170" s="4">
        <v>8</v>
      </c>
      <c r="E170" s="4">
        <v>6</v>
      </c>
      <c r="F170" s="4">
        <v>7</v>
      </c>
      <c r="G170" s="46">
        <f t="shared" si="6"/>
        <v>21</v>
      </c>
      <c r="H170" s="50">
        <v>7</v>
      </c>
    </row>
    <row r="171" spans="2:8" ht="15.75">
      <c r="B171" s="6" t="s">
        <v>36</v>
      </c>
      <c r="C171" s="42" t="s">
        <v>63</v>
      </c>
      <c r="D171" s="4">
        <v>9</v>
      </c>
      <c r="E171" s="4">
        <v>8</v>
      </c>
      <c r="F171" s="4">
        <v>9</v>
      </c>
      <c r="G171" s="46">
        <f t="shared" si="6"/>
        <v>26</v>
      </c>
      <c r="H171" s="51">
        <v>9</v>
      </c>
    </row>
    <row r="172" spans="2:8" ht="15.75">
      <c r="B172" s="6" t="s">
        <v>22</v>
      </c>
      <c r="C172" s="42" t="s">
        <v>61</v>
      </c>
      <c r="D172" s="4">
        <v>10</v>
      </c>
      <c r="E172" s="4">
        <v>10</v>
      </c>
      <c r="F172" s="4">
        <v>9</v>
      </c>
      <c r="G172" s="46">
        <f t="shared" si="6"/>
        <v>29</v>
      </c>
      <c r="H172" s="51">
        <v>10</v>
      </c>
    </row>
    <row r="173" spans="2:8" ht="16.5" thickBot="1">
      <c r="B173" s="6" t="s">
        <v>43</v>
      </c>
      <c r="C173" s="42" t="s">
        <v>64</v>
      </c>
      <c r="D173" s="4">
        <v>11</v>
      </c>
      <c r="E173" s="4">
        <v>11</v>
      </c>
      <c r="F173" s="4">
        <v>9</v>
      </c>
      <c r="G173" s="46">
        <f t="shared" si="6"/>
        <v>31</v>
      </c>
      <c r="H173" s="52">
        <v>11</v>
      </c>
    </row>
  </sheetData>
  <sheetProtection/>
  <mergeCells count="85">
    <mergeCell ref="H160:H161"/>
    <mergeCell ref="B160:B161"/>
    <mergeCell ref="C160:C161"/>
    <mergeCell ref="D160:D161"/>
    <mergeCell ref="E160:E161"/>
    <mergeCell ref="F160:F161"/>
    <mergeCell ref="G160:G161"/>
    <mergeCell ref="B138:G138"/>
    <mergeCell ref="B141:B142"/>
    <mergeCell ref="C141:C142"/>
    <mergeCell ref="D141:F141"/>
    <mergeCell ref="G141:G142"/>
    <mergeCell ref="B158:G158"/>
    <mergeCell ref="C129:D129"/>
    <mergeCell ref="A135:A136"/>
    <mergeCell ref="C126:D126"/>
    <mergeCell ref="C130:D130"/>
    <mergeCell ref="C131:D131"/>
    <mergeCell ref="B135:B136"/>
    <mergeCell ref="C123:D123"/>
    <mergeCell ref="C124:D124"/>
    <mergeCell ref="C121:D121"/>
    <mergeCell ref="C125:D125"/>
    <mergeCell ref="C127:D127"/>
    <mergeCell ref="C128:D128"/>
    <mergeCell ref="F99:F100"/>
    <mergeCell ref="G99:G100"/>
    <mergeCell ref="H99:H100"/>
    <mergeCell ref="I99:I100"/>
    <mergeCell ref="F118:F119"/>
    <mergeCell ref="C122:D122"/>
    <mergeCell ref="A99:A100"/>
    <mergeCell ref="B99:D99"/>
    <mergeCell ref="E99:E100"/>
    <mergeCell ref="A118:A119"/>
    <mergeCell ref="B118:B119"/>
    <mergeCell ref="C118:D119"/>
    <mergeCell ref="E118:E119"/>
    <mergeCell ref="C80:D80"/>
    <mergeCell ref="C82:D82"/>
    <mergeCell ref="C83:D83"/>
    <mergeCell ref="C85:D85"/>
    <mergeCell ref="C88:D88"/>
    <mergeCell ref="C89:D89"/>
    <mergeCell ref="C87:D87"/>
    <mergeCell ref="C81:D81"/>
    <mergeCell ref="C84:D84"/>
    <mergeCell ref="C86:D86"/>
    <mergeCell ref="A57:A58"/>
    <mergeCell ref="B57:D57"/>
    <mergeCell ref="E57:E58"/>
    <mergeCell ref="F57:F58"/>
    <mergeCell ref="A76:A77"/>
    <mergeCell ref="B76:B77"/>
    <mergeCell ref="C76:D77"/>
    <mergeCell ref="E76:E77"/>
    <mergeCell ref="F34:F35"/>
    <mergeCell ref="A34:A35"/>
    <mergeCell ref="I17:I18"/>
    <mergeCell ref="A17:A18"/>
    <mergeCell ref="B17:D17"/>
    <mergeCell ref="E17:E18"/>
    <mergeCell ref="F17:F18"/>
    <mergeCell ref="G17:G18"/>
    <mergeCell ref="H17:H18"/>
    <mergeCell ref="B34:B35"/>
    <mergeCell ref="E34:E35"/>
    <mergeCell ref="C37:D37"/>
    <mergeCell ref="C38:D38"/>
    <mergeCell ref="C46:D46"/>
    <mergeCell ref="C39:D39"/>
    <mergeCell ref="C34:D35"/>
    <mergeCell ref="C40:D40"/>
    <mergeCell ref="C41:D41"/>
    <mergeCell ref="C44:D44"/>
    <mergeCell ref="B92:L92"/>
    <mergeCell ref="C42:D42"/>
    <mergeCell ref="C45:D45"/>
    <mergeCell ref="C43:D43"/>
    <mergeCell ref="C47:D47"/>
    <mergeCell ref="G57:G58"/>
    <mergeCell ref="H57:H58"/>
    <mergeCell ref="I57:I58"/>
    <mergeCell ref="F76:F77"/>
    <mergeCell ref="C79:D79"/>
  </mergeCells>
  <printOptions/>
  <pageMargins left="0.45" right="0.14" top="1.4" bottom="0.51" header="0.4921259845" footer="0.4921259845"/>
  <pageSetup fitToHeight="3" horizontalDpi="300" verticalDpi="300" orientation="portrait" paperSize="9" scale="58" r:id="rId1"/>
  <headerFooter alignWithMargins="0">
    <oddHeader>&amp;C&amp;"Arial,Gras"&amp;12MULTI D'AUTOMNE 2005
&amp;14 25 SEPTEMBRE
RESULTATS&amp;12
</oddHeader>
  </headerFooter>
  <rowBreaks count="1" manualBreakCount="1">
    <brk id="4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Maire de Saint-Malo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JFDaron</dc:creator>
  <cp:keywords/>
  <dc:description/>
  <cp:lastModifiedBy>Sophie</cp:lastModifiedBy>
  <cp:lastPrinted>2006-05-03T10:38:45Z</cp:lastPrinted>
  <dcterms:created xsi:type="dcterms:W3CDTF">2004-05-17T15:30:29Z</dcterms:created>
  <dcterms:modified xsi:type="dcterms:W3CDTF">2013-02-04T19:28:10Z</dcterms:modified>
  <cp:category/>
  <cp:version/>
  <cp:contentType/>
  <cp:contentStatus/>
</cp:coreProperties>
</file>